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IM-SICAV\2019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Sociedades!$E$35</definedName>
    <definedName name="_xlnm.Print_Titles" localSheetId="0">Sociedades!$1:$2</definedName>
  </definedNames>
  <calcPr calcId="152511"/>
  <fileRecoveryPr autoRecover="0"/>
</workbook>
</file>

<file path=xl/calcChain.xml><?xml version="1.0" encoding="utf-8"?>
<calcChain xmlns="http://schemas.openxmlformats.org/spreadsheetml/2006/main">
  <c r="F3" i="2" l="1"/>
  <c r="E3" i="2"/>
  <c r="D3" i="2"/>
  <c r="D11" i="2" l="1"/>
  <c r="E11" i="2"/>
  <c r="F11" i="2"/>
  <c r="F82" i="2" l="1"/>
  <c r="E82" i="2"/>
  <c r="D82" i="2"/>
</calcChain>
</file>

<file path=xl/sharedStrings.xml><?xml version="1.0" encoding="utf-8"?>
<sst xmlns="http://schemas.openxmlformats.org/spreadsheetml/2006/main" count="153" uniqueCount="142">
  <si>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</si>
  <si>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</si>
  <si>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</si>
  <si>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</si>
  <si>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</si>
  <si>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</si>
  <si>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</si>
  <si>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</si>
  <si>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</si>
  <si>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</si>
  <si>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</si>
  <si>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</si>
  <si>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</si>
  <si>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</si>
  <si>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</si>
  <si>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</si>
  <si>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</si>
  <si>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</si>
  <si>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</si>
  <si>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</si>
  <si>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</si>
  <si>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</si>
  <si>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</si>
  <si>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</si>
  <si>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</si>
  <si>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</si>
  <si>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</si>
  <si>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</si>
  <si>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</si>
  <si>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</si>
  <si>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</si>
  <si>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</si>
  <si>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</si>
  <si>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</si>
  <si>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</si>
  <si>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</si>
  <si>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</si>
  <si>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</si>
  <si>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</si>
  <si>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</si>
  <si>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</si>
  <si>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</si>
  <si>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</si>
  <si>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</si>
  <si>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</si>
  <si>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</si>
  <si>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</si>
  <si>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</si>
  <si>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</si>
  <si>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</si>
  <si>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</si>
  <si>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</si>
  <si>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</si>
  <si>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</si>
  <si>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</si>
  <si>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</si>
  <si>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</si>
  <si>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</si>
  <si>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</si>
  <si>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</si>
  <si>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</si>
  <si>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</si>
  <si>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</si>
  <si>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</si>
  <si>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</si>
  <si>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</si>
  <si>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</si>
  <si>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</si>
  <si>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</si>
  <si>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</si>
  <si>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</si>
  <si>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POPULAR GEST. PRIVADA</t>
  </si>
  <si>
    <t>ANDBANK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</si>
  <si>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</si>
  <si>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</si>
  <si>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</si>
  <si>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</si>
  <si>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</si>
  <si>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</si>
  <si>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</si>
  <si>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</si>
  <si>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</si>
  <si>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</si>
  <si>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</si>
  <si>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</si>
  <si>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</si>
  <si>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</si>
  <si>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</si>
  <si>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</si>
  <si>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</si>
  <si>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</si>
  <si>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</si>
  <si>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</si>
  <si>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</si>
  <si>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</si>
  <si>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</si>
  <si>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</si>
  <si>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</si>
  <si>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</si>
  <si>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</si>
  <si>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</si>
  <si>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</si>
  <si>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</si>
  <si>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</si>
  <si>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</si>
  <si>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DEUTSCHE AM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</si>
  <si>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</si>
  <si>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</si>
  <si>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</si>
  <si>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</si>
  <si>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</si>
  <si>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</si>
  <si>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</si>
  <si>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</si>
  <si>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</si>
  <si>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</si>
  <si>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</si>
  <si>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</si>
  <si>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</si>
  <si>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</si>
  <si>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</si>
  <si>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</si>
  <si>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</si>
  <si>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</si>
  <si>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</si>
  <si>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</si>
  <si>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METAGESTIÓN</t>
  </si>
  <si>
    <t>COBAS</t>
  </si>
  <si>
    <t>COBAS AM</t>
  </si>
  <si>
    <t>ATTITUDE GESTIÓN</t>
  </si>
  <si>
    <t>ATTITUDE ASESORES</t>
  </si>
  <si>
    <t>EUROAGENTES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</si>
  <si>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</si>
  <si>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EUROAGENTES GESTIÓN</t>
  </si>
  <si>
    <t>MUZA GESTIÓN DE ACTIVOS</t>
  </si>
  <si>
    <t>FIN-BROK, SGC</t>
  </si>
  <si>
    <t>ESFERA CAPITAL</t>
  </si>
  <si>
    <t>MUZA</t>
  </si>
  <si>
    <t>GINVEST AM</t>
  </si>
  <si>
    <t>(1) Información número accionistas: últimos datos disponibles. Datos actualizados a 30 de diciembre del 2018</t>
  </si>
  <si>
    <t>GINVEST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</si>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</sst>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\ _p_t_a_-;\-* #,##0.00\ _p_t_a_-;_-* &quot;-&quot;??\ _p_t_a_-;_-@_-"/>
    <numFmt numFmtId="165" formatCode="dd\-mm\-yy"/>
    <numFmt numFmtId="166" formatCode="0.0%"/>
  </numFmts>
  <fonts count="43" x14ac:knownFonts="1">
    <font>
      <sz val="8"/>
      <name val="Comic Sans MS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8"/>
      <name val="Comic Sans MS"/>
      <family val="4"/>
    </font>
    <font>
      <sz val="8"/>
      <color rgb="FFFF0000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/>
      <top style="dotted">
        <color rgb="FF0070C0"/>
      </top>
      <bottom style="thin">
        <color indexed="64"/>
      </bottom>
      <diagonal/>
    </border>
    <border>
      <left/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/>
      <top style="dotted">
        <color rgb="FF0070C0"/>
      </top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/>
      <top style="medium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dotted">
        <color rgb="FF003380"/>
      </right>
      <top style="medium">
        <color rgb="FF0070C0"/>
      </top>
      <bottom/>
      <diagonal/>
    </border>
    <border>
      <left style="dotted">
        <color rgb="FF003380"/>
      </left>
      <right style="thin">
        <color rgb="FF003380"/>
      </right>
      <top style="medium">
        <color rgb="FF0070C0"/>
      </top>
      <bottom/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4" applyNumberFormat="0" applyAlignment="0" applyProtection="0"/>
    <xf numFmtId="0" fontId="10" fillId="22" borderId="5" applyNumberFormat="0" applyAlignment="0" applyProtection="0"/>
    <xf numFmtId="0" fontId="11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3" fillId="29" borderId="4" applyNumberFormat="0" applyAlignment="0" applyProtection="0"/>
    <xf numFmtId="0" fontId="14" fillId="30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31" borderId="0" applyNumberFormat="0" applyBorder="0" applyAlignment="0" applyProtection="0"/>
    <xf numFmtId="0" fontId="4" fillId="0" borderId="0"/>
    <xf numFmtId="0" fontId="6" fillId="0" borderId="0"/>
    <xf numFmtId="0" fontId="3" fillId="0" borderId="0"/>
    <xf numFmtId="0" fontId="5" fillId="32" borderId="7" applyNumberFormat="0" applyFont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2" fillId="0" borderId="10" applyNumberFormat="0" applyFill="0" applyAlignment="0" applyProtection="0"/>
    <xf numFmtId="0" fontId="21" fillId="0" borderId="11" applyNumberFormat="0" applyFill="0" applyAlignment="0" applyProtection="0"/>
    <xf numFmtId="0" fontId="2" fillId="0" borderId="0"/>
    <xf numFmtId="0" fontId="1" fillId="0" borderId="0"/>
    <xf numFmtId="9" fontId="39" fillId="0" borderId="0" applyFont="0" applyFill="0" applyBorder="0" applyAlignment="0" applyProtection="0"/>
    <xf numFmtId="43" fontId="41" fillId="0" borderId="0" applyFont="0" applyFill="0" applyBorder="0" applyAlignment="0" applyProtection="0"/>
  </cellStyleXfs>
  <cellXfs count="101">
    <xf numFmtId="0" fontId="0" fillId="0" borderId="0" xfId="0"/>
    <xf numFmtId="0" fontId="24" fillId="0" borderId="0" xfId="0" applyFont="1" applyBorder="1"/>
    <xf numFmtId="0" fontId="26" fillId="0" borderId="0" xfId="0" applyFont="1" applyFill="1" applyBorder="1"/>
    <xf numFmtId="0" fontId="24" fillId="0" borderId="0" xfId="0" applyFont="1" applyFill="1" applyBorder="1"/>
    <xf numFmtId="0" fontId="31" fillId="0" borderId="0" xfId="0" applyFont="1" applyFill="1" applyBorder="1"/>
    <xf numFmtId="3" fontId="32" fillId="33" borderId="2" xfId="0" applyNumberFormat="1" applyFont="1" applyFill="1" applyBorder="1" applyAlignment="1">
      <alignment horizontal="right" vertical="center" indent="1"/>
    </xf>
    <xf numFmtId="3" fontId="32" fillId="33" borderId="3" xfId="0" applyNumberFormat="1" applyFont="1" applyFill="1" applyBorder="1" applyAlignment="1">
      <alignment horizontal="right" vertical="center" indent="1"/>
    </xf>
    <xf numFmtId="0" fontId="3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Border="1"/>
    <xf numFmtId="0" fontId="35" fillId="0" borderId="0" xfId="0" applyFont="1" applyFill="1" applyBorder="1"/>
    <xf numFmtId="165" fontId="23" fillId="35" borderId="17" xfId="0" applyNumberFormat="1" applyFont="1" applyFill="1" applyBorder="1" applyAlignment="1">
      <alignment horizontal="center" vertical="center"/>
    </xf>
    <xf numFmtId="0" fontId="38" fillId="34" borderId="12" xfId="0" applyFont="1" applyFill="1" applyBorder="1" applyAlignment="1">
      <alignment horizontal="right" vertical="center" indent="1"/>
    </xf>
    <xf numFmtId="3" fontId="32" fillId="35" borderId="1" xfId="0" applyNumberFormat="1" applyFont="1" applyFill="1" applyBorder="1" applyAlignment="1">
      <alignment horizontal="right" vertical="center" indent="1"/>
    </xf>
    <xf numFmtId="0" fontId="38" fillId="34" borderId="18" xfId="0" applyFont="1" applyFill="1" applyBorder="1" applyAlignment="1">
      <alignment horizontal="right" vertical="center" indent="1"/>
    </xf>
    <xf numFmtId="0" fontId="38" fillId="34" borderId="24" xfId="0" applyFont="1" applyFill="1" applyBorder="1" applyAlignment="1">
      <alignment horizontal="right" vertical="center" indent="1"/>
    </xf>
    <xf numFmtId="0" fontId="38" fillId="34" borderId="27" xfId="0" applyFont="1" applyFill="1" applyBorder="1" applyAlignment="1">
      <alignment horizontal="right" vertical="center" indent="1"/>
    </xf>
    <xf numFmtId="0" fontId="38" fillId="34" borderId="30" xfId="0" applyFont="1" applyFill="1" applyBorder="1" applyAlignment="1">
      <alignment horizontal="right" vertical="center" indent="1"/>
    </xf>
    <xf numFmtId="0" fontId="38" fillId="34" borderId="33" xfId="0" applyFont="1" applyFill="1" applyBorder="1" applyAlignment="1">
      <alignment horizontal="right" vertical="center" indent="1"/>
    </xf>
    <xf numFmtId="10" fontId="35" fillId="0" borderId="0" xfId="52" applyNumberFormat="1" applyFont="1" applyFill="1" applyBorder="1" applyAlignment="1">
      <alignment vertical="center"/>
    </xf>
    <xf numFmtId="166" fontId="24" fillId="0" borderId="0" xfId="52" applyNumberFormat="1" applyFont="1" applyBorder="1"/>
    <xf numFmtId="166" fontId="26" fillId="0" borderId="0" xfId="52" applyNumberFormat="1" applyFont="1" applyFill="1" applyBorder="1"/>
    <xf numFmtId="166" fontId="24" fillId="0" borderId="0" xfId="52" applyNumberFormat="1" applyFont="1" applyFill="1" applyBorder="1"/>
    <xf numFmtId="166" fontId="31" fillId="0" borderId="0" xfId="52" applyNumberFormat="1" applyFont="1" applyFill="1" applyBorder="1"/>
    <xf numFmtId="166" fontId="42" fillId="0" borderId="0" xfId="52" applyNumberFormat="1" applyFont="1" applyFill="1" applyBorder="1"/>
    <xf numFmtId="2" fontId="24" fillId="0" borderId="0" xfId="52" applyNumberFormat="1" applyFont="1" applyBorder="1"/>
    <xf numFmtId="2" fontId="26" fillId="0" borderId="0" xfId="52" applyNumberFormat="1" applyFont="1" applyFill="1" applyBorder="1"/>
    <xf numFmtId="2" fontId="24" fillId="0" borderId="0" xfId="52" applyNumberFormat="1" applyFont="1" applyFill="1" applyBorder="1"/>
    <xf numFmtId="2" fontId="31" fillId="0" borderId="0" xfId="52" applyNumberFormat="1" applyFont="1" applyFill="1" applyBorder="1"/>
    <xf numFmtId="2" fontId="24" fillId="0" borderId="0" xfId="0" applyNumberFormat="1" applyFont="1" applyBorder="1"/>
    <xf numFmtId="2" fontId="26" fillId="0" borderId="0" xfId="0" applyNumberFormat="1" applyFont="1" applyFill="1" applyBorder="1"/>
    <xf numFmtId="2" fontId="24" fillId="0" borderId="0" xfId="0" applyNumberFormat="1" applyFont="1" applyFill="1" applyBorder="1"/>
    <xf numFmtId="2" fontId="31" fillId="0" borderId="0" xfId="0" applyNumberFormat="1" applyFont="1" applyFill="1" applyBorder="1"/>
    <xf numFmtId="2" fontId="24" fillId="0" borderId="0" xfId="53" applyNumberFormat="1" applyFont="1" applyBorder="1"/>
    <xf numFmtId="2" fontId="26" fillId="0" borderId="0" xfId="53" applyNumberFormat="1" applyFont="1" applyFill="1" applyBorder="1"/>
    <xf numFmtId="2" fontId="24" fillId="0" borderId="0" xfId="53" applyNumberFormat="1" applyFont="1" applyFill="1" applyBorder="1"/>
    <xf numFmtId="2" fontId="31" fillId="0" borderId="0" xfId="53" applyNumberFormat="1" applyFont="1" applyFill="1" applyBorder="1"/>
    <xf numFmtId="2" fontId="42" fillId="0" borderId="0" xfId="52" applyNumberFormat="1" applyFont="1" applyFill="1" applyBorder="1"/>
    <xf numFmtId="0" fontId="27" fillId="0" borderId="34" xfId="0" applyFont="1" applyFill="1" applyBorder="1" applyAlignment="1">
      <alignment horizontal="left" vertical="center" indent="1"/>
    </xf>
    <xf numFmtId="0" fontId="28" fillId="0" borderId="34" xfId="0" applyFont="1" applyFill="1" applyBorder="1" applyAlignment="1">
      <alignment horizontal="left" vertical="center" indent="1"/>
    </xf>
    <xf numFmtId="3" fontId="29" fillId="0" borderId="34" xfId="0" applyNumberFormat="1" applyFont="1" applyFill="1" applyBorder="1" applyAlignment="1">
      <alignment horizontal="right" vertical="center" indent="1"/>
    </xf>
    <xf numFmtId="0" fontId="29" fillId="0" borderId="34" xfId="0" applyFont="1" applyFill="1" applyBorder="1" applyAlignment="1">
      <alignment horizontal="right" vertical="center" indent="1"/>
    </xf>
    <xf numFmtId="3" fontId="29" fillId="0" borderId="35" xfId="0" applyNumberFormat="1" applyFont="1" applyFill="1" applyBorder="1" applyAlignment="1">
      <alignment horizontal="right" vertical="center" indent="1"/>
    </xf>
    <xf numFmtId="0" fontId="27" fillId="0" borderId="19" xfId="0" applyFont="1" applyFill="1" applyBorder="1" applyAlignment="1">
      <alignment horizontal="left" vertical="center" indent="1"/>
    </xf>
    <xf numFmtId="0" fontId="28" fillId="0" borderId="19" xfId="0" applyFont="1" applyFill="1" applyBorder="1" applyAlignment="1">
      <alignment horizontal="left" vertical="center" indent="1"/>
    </xf>
    <xf numFmtId="3" fontId="29" fillId="0" borderId="19" xfId="0" applyNumberFormat="1" applyFont="1" applyFill="1" applyBorder="1" applyAlignment="1">
      <alignment horizontal="right" vertical="center" indent="1"/>
    </xf>
    <xf numFmtId="0" fontId="29" fillId="0" borderId="19" xfId="0" applyFont="1" applyFill="1" applyBorder="1" applyAlignment="1">
      <alignment horizontal="right" vertical="center" indent="1"/>
    </xf>
    <xf numFmtId="3" fontId="29" fillId="0" borderId="20" xfId="0" applyNumberFormat="1" applyFont="1" applyFill="1" applyBorder="1" applyAlignment="1">
      <alignment horizontal="right" vertical="center" indent="1"/>
    </xf>
    <xf numFmtId="0" fontId="27" fillId="0" borderId="20" xfId="0" applyFont="1" applyFill="1" applyBorder="1" applyAlignment="1">
      <alignment horizontal="left" vertical="center" indent="1"/>
    </xf>
    <xf numFmtId="0" fontId="28" fillId="0" borderId="18" xfId="0" applyFont="1" applyFill="1" applyBorder="1" applyAlignment="1">
      <alignment horizontal="left" vertical="center" indent="1"/>
    </xf>
    <xf numFmtId="0" fontId="27" fillId="0" borderId="38" xfId="0" applyFont="1" applyFill="1" applyBorder="1" applyAlignment="1">
      <alignment horizontal="left" vertical="center" indent="1"/>
    </xf>
    <xf numFmtId="0" fontId="28" fillId="0" borderId="36" xfId="0" applyFont="1" applyFill="1" applyBorder="1" applyAlignment="1">
      <alignment horizontal="left" vertical="center" indent="1"/>
    </xf>
    <xf numFmtId="3" fontId="29" fillId="0" borderId="37" xfId="0" applyNumberFormat="1" applyFont="1" applyFill="1" applyBorder="1" applyAlignment="1">
      <alignment horizontal="right" vertical="center" indent="1"/>
    </xf>
    <xf numFmtId="0" fontId="29" fillId="0" borderId="37" xfId="0" applyFont="1" applyFill="1" applyBorder="1" applyAlignment="1">
      <alignment horizontal="right" vertical="center" indent="1"/>
    </xf>
    <xf numFmtId="3" fontId="29" fillId="0" borderId="38" xfId="0" applyNumberFormat="1" applyFont="1" applyFill="1" applyBorder="1" applyAlignment="1">
      <alignment horizontal="right" vertical="center" indent="1"/>
    </xf>
    <xf numFmtId="0" fontId="27" fillId="0" borderId="40" xfId="0" applyFont="1" applyFill="1" applyBorder="1" applyAlignment="1">
      <alignment horizontal="left" vertical="center" indent="1"/>
    </xf>
    <xf numFmtId="0" fontId="28" fillId="0" borderId="40" xfId="0" applyFont="1" applyFill="1" applyBorder="1" applyAlignment="1">
      <alignment horizontal="left" vertical="center" indent="1"/>
    </xf>
    <xf numFmtId="3" fontId="29" fillId="0" borderId="40" xfId="0" applyNumberFormat="1" applyFont="1" applyFill="1" applyBorder="1" applyAlignment="1">
      <alignment horizontal="right" vertical="center" indent="1"/>
    </xf>
    <xf numFmtId="0" fontId="29" fillId="0" borderId="40" xfId="0" applyFont="1" applyFill="1" applyBorder="1" applyAlignment="1">
      <alignment horizontal="right" vertical="center" indent="1"/>
    </xf>
    <xf numFmtId="3" fontId="29" fillId="0" borderId="39" xfId="0" applyNumberFormat="1" applyFont="1" applyFill="1" applyBorder="1" applyAlignment="1">
      <alignment horizontal="right" vertical="center" indent="1"/>
    </xf>
    <xf numFmtId="0" fontId="27" fillId="0" borderId="23" xfId="0" applyFont="1" applyFill="1" applyBorder="1" applyAlignment="1">
      <alignment horizontal="left" vertical="center" indent="1"/>
    </xf>
    <xf numFmtId="0" fontId="28" fillId="0" borderId="21" xfId="0" applyFont="1" applyFill="1" applyBorder="1" applyAlignment="1">
      <alignment horizontal="left" vertical="center" indent="1"/>
    </xf>
    <xf numFmtId="3" fontId="29" fillId="0" borderId="22" xfId="0" applyNumberFormat="1" applyFont="1" applyFill="1" applyBorder="1" applyAlignment="1">
      <alignment horizontal="right" vertical="center" indent="1"/>
    </xf>
    <xf numFmtId="0" fontId="29" fillId="0" borderId="22" xfId="0" applyFont="1" applyFill="1" applyBorder="1" applyAlignment="1">
      <alignment horizontal="right" vertical="center" indent="1"/>
    </xf>
    <xf numFmtId="3" fontId="29" fillId="0" borderId="23" xfId="0" applyNumberFormat="1" applyFont="1" applyFill="1" applyBorder="1" applyAlignment="1">
      <alignment horizontal="right" vertical="center" indent="1"/>
    </xf>
    <xf numFmtId="0" fontId="27" fillId="0" borderId="13" xfId="0" applyFont="1" applyFill="1" applyBorder="1" applyAlignment="1">
      <alignment horizontal="left" vertical="center" indent="1"/>
    </xf>
    <xf numFmtId="0" fontId="28" fillId="0" borderId="13" xfId="0" applyFont="1" applyFill="1" applyBorder="1" applyAlignment="1">
      <alignment horizontal="left" vertical="center" indent="1"/>
    </xf>
    <xf numFmtId="3" fontId="29" fillId="0" borderId="13" xfId="0" applyNumberFormat="1" applyFont="1" applyFill="1" applyBorder="1" applyAlignment="1">
      <alignment horizontal="right" vertical="center" indent="1"/>
    </xf>
    <xf numFmtId="0" fontId="29" fillId="0" borderId="13" xfId="0" applyFont="1" applyFill="1" applyBorder="1" applyAlignment="1">
      <alignment horizontal="right" vertical="center" indent="1"/>
    </xf>
    <xf numFmtId="3" fontId="29" fillId="0" borderId="14" xfId="0" applyNumberFormat="1" applyFont="1" applyFill="1" applyBorder="1" applyAlignment="1">
      <alignment horizontal="right" vertical="center" indent="1"/>
    </xf>
    <xf numFmtId="3" fontId="30" fillId="0" borderId="28" xfId="0" applyNumberFormat="1" applyFont="1" applyFill="1" applyBorder="1" applyAlignment="1">
      <alignment horizontal="right" vertical="center" indent="1"/>
    </xf>
    <xf numFmtId="3" fontId="30" fillId="0" borderId="29" xfId="0" applyNumberFormat="1" applyFont="1" applyFill="1" applyBorder="1" applyAlignment="1">
      <alignment horizontal="right" vertical="center" indent="1"/>
    </xf>
    <xf numFmtId="0" fontId="28" fillId="0" borderId="13" xfId="0" quotePrefix="1" applyFont="1" applyFill="1" applyBorder="1" applyAlignment="1">
      <alignment horizontal="left" vertical="center" indent="1"/>
    </xf>
    <xf numFmtId="0" fontId="27" fillId="0" borderId="31" xfId="0" applyFont="1" applyFill="1" applyBorder="1" applyAlignment="1">
      <alignment horizontal="left" vertical="center" indent="1"/>
    </xf>
    <xf numFmtId="0" fontId="28" fillId="0" borderId="31" xfId="0" quotePrefix="1" applyFont="1" applyFill="1" applyBorder="1" applyAlignment="1">
      <alignment horizontal="left" vertical="center" indent="1"/>
    </xf>
    <xf numFmtId="3" fontId="29" fillId="0" borderId="31" xfId="0" applyNumberFormat="1" applyFont="1" applyFill="1" applyBorder="1" applyAlignment="1">
      <alignment horizontal="right" vertical="center" indent="1"/>
    </xf>
    <xf numFmtId="0" fontId="29" fillId="0" borderId="31" xfId="0" applyFont="1" applyFill="1" applyBorder="1" applyAlignment="1">
      <alignment horizontal="right" vertical="center" indent="1"/>
    </xf>
    <xf numFmtId="3" fontId="29" fillId="0" borderId="32" xfId="0" applyNumberFormat="1" applyFont="1" applyFill="1" applyBorder="1" applyAlignment="1">
      <alignment horizontal="right" vertical="center" indent="1"/>
    </xf>
    <xf numFmtId="0" fontId="27" fillId="0" borderId="25" xfId="0" applyFont="1" applyFill="1" applyBorder="1" applyAlignment="1">
      <alignment horizontal="left" vertical="center" indent="1"/>
    </xf>
    <xf numFmtId="0" fontId="28" fillId="0" borderId="25" xfId="0" applyFont="1" applyFill="1" applyBorder="1" applyAlignment="1">
      <alignment horizontal="left" vertical="center" indent="1"/>
    </xf>
    <xf numFmtId="3" fontId="29" fillId="0" borderId="25" xfId="0" applyNumberFormat="1" applyFont="1" applyFill="1" applyBorder="1" applyAlignment="1">
      <alignment horizontal="right" vertical="center" indent="1"/>
    </xf>
    <xf numFmtId="0" fontId="29" fillId="0" borderId="25" xfId="0" applyFont="1" applyFill="1" applyBorder="1" applyAlignment="1">
      <alignment horizontal="right" vertical="center" indent="1"/>
    </xf>
    <xf numFmtId="3" fontId="29" fillId="0" borderId="26" xfId="0" applyNumberFormat="1" applyFont="1" applyFill="1" applyBorder="1" applyAlignment="1">
      <alignment horizontal="right" vertical="center" indent="1"/>
    </xf>
    <xf numFmtId="0" fontId="30" fillId="0" borderId="28" xfId="0" applyFont="1" applyFill="1" applyBorder="1" applyAlignment="1">
      <alignment horizontal="right" vertical="center" indent="1"/>
    </xf>
    <xf numFmtId="0" fontId="10" fillId="33" borderId="3" xfId="0" applyFont="1" applyFill="1" applyBorder="1" applyAlignment="1">
      <alignment horizontal="left" vertical="center" indent="1"/>
    </xf>
    <xf numFmtId="0" fontId="33" fillId="33" borderId="1" xfId="0" applyFont="1" applyFill="1" applyBorder="1" applyAlignment="1">
      <alignment horizontal="left" vertical="center" indent="1"/>
    </xf>
    <xf numFmtId="0" fontId="23" fillId="35" borderId="15" xfId="0" applyFont="1" applyFill="1" applyBorder="1" applyAlignment="1">
      <alignment horizontal="center" vertical="center"/>
    </xf>
    <xf numFmtId="0" fontId="23" fillId="35" borderId="16" xfId="0" applyFont="1" applyFill="1" applyBorder="1" applyAlignment="1">
      <alignment horizontal="center" vertical="center"/>
    </xf>
    <xf numFmtId="0" fontId="27" fillId="0" borderId="41" xfId="0" applyFont="1" applyFill="1" applyBorder="1" applyAlignment="1">
      <alignment horizontal="left" vertical="center" indent="1"/>
    </xf>
    <xf numFmtId="0" fontId="27" fillId="0" borderId="42" xfId="0" applyFont="1" applyFill="1" applyBorder="1" applyAlignment="1">
      <alignment horizontal="left" vertical="center" indent="1"/>
    </xf>
    <xf numFmtId="0" fontId="28" fillId="0" borderId="42" xfId="0" applyFont="1" applyFill="1" applyBorder="1" applyAlignment="1">
      <alignment horizontal="left" vertical="center" indent="1"/>
    </xf>
    <xf numFmtId="3" fontId="30" fillId="0" borderId="13" xfId="0" applyNumberFormat="1" applyFont="1" applyFill="1" applyBorder="1" applyAlignment="1">
      <alignment horizontal="right" vertical="center" indent="1"/>
    </xf>
    <xf numFmtId="0" fontId="30" fillId="0" borderId="13" xfId="0" applyFont="1" applyFill="1" applyBorder="1" applyAlignment="1">
      <alignment horizontal="right" vertical="center" indent="1"/>
    </xf>
    <xf numFmtId="3" fontId="30" fillId="0" borderId="14" xfId="0" applyNumberFormat="1" applyFont="1" applyFill="1" applyBorder="1" applyAlignment="1">
      <alignment horizontal="right" vertical="center" indent="1"/>
    </xf>
    <xf numFmtId="0" fontId="25" fillId="33" borderId="43" xfId="0" applyFont="1" applyFill="1" applyBorder="1" applyAlignment="1">
      <alignment horizontal="center"/>
    </xf>
    <xf numFmtId="0" fontId="25" fillId="33" borderId="44" xfId="0" applyFont="1" applyFill="1" applyBorder="1" applyAlignment="1">
      <alignment horizontal="center"/>
    </xf>
    <xf numFmtId="3" fontId="25" fillId="33" borderId="44" xfId="0" applyNumberFormat="1" applyFont="1" applyFill="1" applyBorder="1" applyAlignment="1">
      <alignment horizontal="center"/>
    </xf>
    <xf numFmtId="3" fontId="25" fillId="33" borderId="45" xfId="0" applyNumberFormat="1" applyFont="1" applyFill="1" applyBorder="1" applyAlignment="1">
      <alignment horizontal="center"/>
    </xf>
    <xf numFmtId="0" fontId="27" fillId="0" borderId="46" xfId="0" applyFont="1" applyFill="1" applyBorder="1" applyAlignment="1">
      <alignment horizontal="left" vertical="center" indent="1"/>
    </xf>
    <xf numFmtId="0" fontId="28" fillId="0" borderId="47" xfId="0" applyFont="1" applyFill="1" applyBorder="1" applyAlignment="1">
      <alignment horizontal="left" vertical="center" indent="1"/>
    </xf>
  </cellXfs>
  <cellStyles count="54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" xfId="53" builtinId="3"/>
    <cellStyle name="Millares 2" xfId="32"/>
    <cellStyle name="Millares 3" xfId="33"/>
    <cellStyle name="Millares 4" xfId="34"/>
    <cellStyle name="Millares 5" xfId="35"/>
    <cellStyle name="Millares 6" xfId="36"/>
    <cellStyle name="Millares 7" xfId="37"/>
    <cellStyle name="Neutral 2" xfId="38"/>
    <cellStyle name="Normal" xfId="0" builtinId="0"/>
    <cellStyle name="Normal 2" xfId="39"/>
    <cellStyle name="Normal 2 2" xfId="40"/>
    <cellStyle name="Normal 3" xfId="41"/>
    <cellStyle name="Normal 4" xfId="50"/>
    <cellStyle name="Normal 5" xfId="51"/>
    <cellStyle name="Notas 2" xfId="42"/>
    <cellStyle name="Porcentaje" xfId="52" builtinId="5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003380"/>
      <color rgb="FFFFFF99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10" customWidth="1"/>
    <col min="2" max="2" width="28.28515625" style="10" customWidth="1"/>
    <col min="3" max="3" width="38.28515625" style="11" customWidth="1"/>
    <col min="4" max="4" width="14.7109375" style="11" customWidth="1"/>
    <col min="5" max="5" width="9" style="11" customWidth="1"/>
    <col min="6" max="6" width="14.85546875" style="11" customWidth="1"/>
    <col min="7" max="7" width="11.42578125" style="1"/>
    <col min="8" max="8" width="11.42578125" style="34"/>
    <col min="9" max="10" width="11.42578125" style="30"/>
    <col min="11" max="11" width="11.42578125" style="26"/>
    <col min="12" max="12" width="11.42578125" style="30"/>
    <col min="13" max="13" width="11.42578125" style="21"/>
    <col min="14" max="16384" width="11.42578125" style="1"/>
  </cols>
  <sheetData>
    <row r="1" spans="1:15" ht="18" customHeight="1" thickBot="1" x14ac:dyDescent="0.3">
      <c r="A1" s="87" t="s">
        <v>14</v>
      </c>
      <c r="B1" s="88"/>
      <c r="C1" s="88"/>
      <c r="D1" s="88"/>
      <c r="E1" s="88"/>
      <c r="F1" s="12">
        <v>43524</v>
      </c>
    </row>
    <row r="2" spans="1:15" s="2" customFormat="1" ht="17.45" customHeight="1" x14ac:dyDescent="0.25">
      <c r="A2" s="95" t="s">
        <v>53</v>
      </c>
      <c r="B2" s="95" t="s">
        <v>10</v>
      </c>
      <c r="C2" s="96" t="s">
        <v>11</v>
      </c>
      <c r="D2" s="97" t="s">
        <v>115</v>
      </c>
      <c r="E2" s="96" t="s">
        <v>116</v>
      </c>
      <c r="F2" s="98" t="s">
        <v>132</v>
      </c>
      <c r="H2" s="35"/>
      <c r="I2" s="31"/>
      <c r="J2" s="31"/>
      <c r="K2" s="27"/>
      <c r="L2" s="31"/>
      <c r="M2" s="22"/>
    </row>
    <row r="3" spans="1:15" s="3" customFormat="1" ht="12.2" customHeight="1" x14ac:dyDescent="0.25">
      <c r="A3" s="13">
        <v>1</v>
      </c>
      <c r="B3" s="99" t="s">
        <v>117</v>
      </c>
      <c r="C3" s="100"/>
      <c r="D3" s="92">
        <f>SUM(D4:D5)</f>
        <v>5201825.6688700002</v>
      </c>
      <c r="E3" s="93">
        <f>SUM(E4:E5)</f>
        <v>466</v>
      </c>
      <c r="F3" s="94">
        <f>SUM(F4:F5)</f>
        <v>115523</v>
      </c>
      <c r="H3" s="36"/>
      <c r="I3" s="32"/>
      <c r="J3" s="32"/>
      <c r="K3" s="28"/>
      <c r="L3" s="32"/>
      <c r="M3" s="25"/>
      <c r="N3" s="38"/>
      <c r="O3" s="25"/>
    </row>
    <row r="4" spans="1:15" s="3" customFormat="1" ht="12.2" customHeight="1" x14ac:dyDescent="0.25">
      <c r="A4" s="13"/>
      <c r="B4" s="66"/>
      <c r="C4" s="67" t="s">
        <v>51</v>
      </c>
      <c r="D4" s="68">
        <v>4808432.6688700002</v>
      </c>
      <c r="E4" s="69">
        <v>421</v>
      </c>
      <c r="F4" s="70">
        <v>106626</v>
      </c>
      <c r="H4" s="36"/>
      <c r="I4" s="32"/>
      <c r="J4" s="32"/>
      <c r="K4" s="28"/>
      <c r="L4" s="32"/>
      <c r="M4" s="25"/>
      <c r="N4" s="38"/>
      <c r="O4" s="25"/>
    </row>
    <row r="5" spans="1:15" s="3" customFormat="1" ht="12.2" customHeight="1" thickBot="1" x14ac:dyDescent="0.3">
      <c r="A5" s="13"/>
      <c r="B5" s="66"/>
      <c r="C5" s="67" t="s">
        <v>71</v>
      </c>
      <c r="D5" s="68">
        <v>393393</v>
      </c>
      <c r="E5" s="69">
        <v>45</v>
      </c>
      <c r="F5" s="70">
        <v>8897</v>
      </c>
      <c r="H5" s="36"/>
      <c r="I5" s="32"/>
      <c r="J5" s="32"/>
      <c r="K5" s="28"/>
      <c r="L5" s="32"/>
      <c r="M5" s="25"/>
      <c r="N5" s="38"/>
      <c r="O5" s="25"/>
    </row>
    <row r="6" spans="1:15" s="3" customFormat="1" ht="12.2" customHeight="1" thickBot="1" x14ac:dyDescent="0.3">
      <c r="A6" s="19">
        <v>2</v>
      </c>
      <c r="B6" s="39" t="s">
        <v>0</v>
      </c>
      <c r="C6" s="40" t="s">
        <v>91</v>
      </c>
      <c r="D6" s="41">
        <v>3029447</v>
      </c>
      <c r="E6" s="42">
        <v>310</v>
      </c>
      <c r="F6" s="43">
        <v>40539</v>
      </c>
      <c r="H6" s="36"/>
      <c r="I6" s="32"/>
      <c r="J6" s="32"/>
      <c r="K6" s="28"/>
      <c r="L6" s="32"/>
      <c r="M6" s="25"/>
      <c r="N6" s="38"/>
      <c r="O6" s="25"/>
    </row>
    <row r="7" spans="1:15" s="3" customFormat="1" ht="12.2" customHeight="1" x14ac:dyDescent="0.25">
      <c r="A7" s="17">
        <v>3</v>
      </c>
      <c r="B7" s="89" t="s">
        <v>15</v>
      </c>
      <c r="C7" s="91"/>
      <c r="D7" s="71">
        <v>2813949.37659</v>
      </c>
      <c r="E7" s="71">
        <v>111</v>
      </c>
      <c r="F7" s="72">
        <v>23891</v>
      </c>
      <c r="H7" s="36"/>
      <c r="I7" s="32"/>
      <c r="J7" s="32"/>
      <c r="K7" s="28"/>
      <c r="L7" s="32"/>
      <c r="M7" s="25"/>
      <c r="N7" s="38"/>
      <c r="O7" s="25"/>
    </row>
    <row r="8" spans="1:15" s="4" customFormat="1" ht="12.2" customHeight="1" x14ac:dyDescent="0.25">
      <c r="A8" s="13"/>
      <c r="B8" s="66"/>
      <c r="C8" s="73" t="s">
        <v>92</v>
      </c>
      <c r="D8" s="68">
        <v>2784673.2752899989</v>
      </c>
      <c r="E8" s="69">
        <v>106</v>
      </c>
      <c r="F8" s="70">
        <v>23074</v>
      </c>
      <c r="H8" s="37"/>
      <c r="I8" s="33"/>
      <c r="J8" s="33"/>
      <c r="K8" s="28"/>
      <c r="L8" s="32"/>
      <c r="M8" s="25"/>
      <c r="N8" s="38"/>
      <c r="O8" s="25"/>
    </row>
    <row r="9" spans="1:15" s="3" customFormat="1" ht="12.2" customHeight="1" thickBot="1" x14ac:dyDescent="0.3">
      <c r="A9" s="18"/>
      <c r="B9" s="74"/>
      <c r="C9" s="75" t="s">
        <v>43</v>
      </c>
      <c r="D9" s="76">
        <v>60912</v>
      </c>
      <c r="E9" s="77">
        <v>7</v>
      </c>
      <c r="F9" s="78">
        <v>1673</v>
      </c>
      <c r="H9" s="36"/>
      <c r="I9" s="32"/>
      <c r="J9" s="32"/>
      <c r="K9" s="28"/>
      <c r="L9" s="32"/>
      <c r="M9" s="25"/>
      <c r="N9" s="38"/>
      <c r="O9" s="25"/>
    </row>
    <row r="10" spans="1:15" s="3" customFormat="1" ht="12.2" customHeight="1" thickBot="1" x14ac:dyDescent="0.3">
      <c r="A10" s="16">
        <v>4</v>
      </c>
      <c r="B10" s="79" t="s">
        <v>1</v>
      </c>
      <c r="C10" s="80" t="s">
        <v>48</v>
      </c>
      <c r="D10" s="81">
        <v>2527095</v>
      </c>
      <c r="E10" s="82">
        <v>362</v>
      </c>
      <c r="F10" s="83">
        <v>44712</v>
      </c>
      <c r="H10" s="36"/>
      <c r="I10" s="32"/>
      <c r="J10" s="32"/>
      <c r="K10" s="28"/>
      <c r="L10" s="32"/>
      <c r="M10" s="25"/>
      <c r="N10" s="38"/>
      <c r="O10" s="25"/>
    </row>
    <row r="11" spans="1:15" s="3" customFormat="1" ht="12.2" customHeight="1" x14ac:dyDescent="0.25">
      <c r="A11" s="17">
        <v>5</v>
      </c>
      <c r="B11" s="89" t="s">
        <v>2</v>
      </c>
      <c r="C11" s="90"/>
      <c r="D11" s="71">
        <f>SUM(D12:D13)</f>
        <v>1899715</v>
      </c>
      <c r="E11" s="84">
        <f>SUM(E12:E13)</f>
        <v>171</v>
      </c>
      <c r="F11" s="72">
        <f>SUM(F12:F13)</f>
        <v>22583</v>
      </c>
      <c r="H11" s="36"/>
      <c r="I11" s="32"/>
      <c r="J11" s="32"/>
      <c r="K11" s="28"/>
      <c r="L11" s="32"/>
      <c r="M11" s="25"/>
      <c r="N11" s="38"/>
      <c r="O11" s="25"/>
    </row>
    <row r="12" spans="1:15" s="3" customFormat="1" ht="12.75" customHeight="1" x14ac:dyDescent="0.25">
      <c r="A12" s="13"/>
      <c r="B12" s="66"/>
      <c r="C12" s="67" t="s">
        <v>37</v>
      </c>
      <c r="D12" s="68">
        <v>1886407</v>
      </c>
      <c r="E12" s="69">
        <v>170</v>
      </c>
      <c r="F12" s="70">
        <v>21625</v>
      </c>
      <c r="H12" s="36"/>
      <c r="I12" s="32"/>
      <c r="J12" s="32"/>
      <c r="K12" s="28"/>
      <c r="L12" s="32"/>
      <c r="M12" s="25"/>
      <c r="N12" s="38"/>
      <c r="O12" s="25"/>
    </row>
    <row r="13" spans="1:15" s="3" customFormat="1" ht="12.2" customHeight="1" thickBot="1" x14ac:dyDescent="0.3">
      <c r="A13" s="18"/>
      <c r="B13" s="74"/>
      <c r="C13" s="75" t="s">
        <v>110</v>
      </c>
      <c r="D13" s="76">
        <v>13308</v>
      </c>
      <c r="E13" s="77">
        <v>1</v>
      </c>
      <c r="F13" s="78">
        <v>958</v>
      </c>
      <c r="H13" s="36"/>
      <c r="I13" s="32"/>
      <c r="J13" s="32"/>
      <c r="K13" s="28"/>
      <c r="L13" s="32"/>
      <c r="M13" s="25"/>
      <c r="N13" s="38"/>
      <c r="O13" s="25"/>
    </row>
    <row r="14" spans="1:15" s="3" customFormat="1" ht="12.2" customHeight="1" x14ac:dyDescent="0.25">
      <c r="A14" s="19">
        <v>6</v>
      </c>
      <c r="B14" s="39" t="s">
        <v>5</v>
      </c>
      <c r="C14" s="40" t="s">
        <v>54</v>
      </c>
      <c r="D14" s="41">
        <v>1662137</v>
      </c>
      <c r="E14" s="42">
        <v>160</v>
      </c>
      <c r="F14" s="43">
        <v>26612</v>
      </c>
      <c r="H14" s="36"/>
      <c r="I14" s="32"/>
      <c r="J14" s="32"/>
      <c r="K14" s="28"/>
      <c r="L14" s="32"/>
      <c r="M14" s="25"/>
      <c r="N14" s="38"/>
      <c r="O14" s="25"/>
    </row>
    <row r="15" spans="1:15" s="3" customFormat="1" ht="12.2" customHeight="1" x14ac:dyDescent="0.25">
      <c r="A15" s="15">
        <v>7</v>
      </c>
      <c r="B15" s="44" t="s">
        <v>12</v>
      </c>
      <c r="C15" s="45" t="s">
        <v>39</v>
      </c>
      <c r="D15" s="46">
        <v>1563369.461187233</v>
      </c>
      <c r="E15" s="47">
        <v>181</v>
      </c>
      <c r="F15" s="48">
        <v>23297</v>
      </c>
      <c r="H15" s="36"/>
      <c r="I15" s="32"/>
      <c r="J15" s="32"/>
      <c r="K15" s="28"/>
      <c r="L15" s="32"/>
      <c r="M15" s="25"/>
      <c r="N15" s="38"/>
      <c r="O15" s="25"/>
    </row>
    <row r="16" spans="1:15" s="3" customFormat="1" ht="12.2" customHeight="1" x14ac:dyDescent="0.25">
      <c r="A16" s="15">
        <v>8</v>
      </c>
      <c r="B16" s="44" t="s">
        <v>82</v>
      </c>
      <c r="C16" s="45" t="s">
        <v>90</v>
      </c>
      <c r="D16" s="46">
        <v>1312034</v>
      </c>
      <c r="E16" s="47">
        <v>161</v>
      </c>
      <c r="F16" s="48">
        <v>17924</v>
      </c>
      <c r="H16" s="36"/>
      <c r="I16" s="32"/>
      <c r="J16" s="32"/>
      <c r="K16" s="28"/>
      <c r="L16" s="32"/>
      <c r="M16" s="25"/>
      <c r="N16" s="38"/>
      <c r="O16" s="25"/>
    </row>
    <row r="17" spans="1:15" s="3" customFormat="1" ht="12.2" customHeight="1" x14ac:dyDescent="0.25">
      <c r="A17" s="15">
        <v>9</v>
      </c>
      <c r="B17" s="44" t="s">
        <v>87</v>
      </c>
      <c r="C17" s="45" t="s">
        <v>108</v>
      </c>
      <c r="D17" s="46">
        <v>944898.37778941216</v>
      </c>
      <c r="E17" s="47">
        <v>6</v>
      </c>
      <c r="F17" s="48">
        <v>673</v>
      </c>
      <c r="H17" s="36"/>
      <c r="I17" s="32"/>
      <c r="J17" s="32"/>
      <c r="K17" s="28"/>
      <c r="L17" s="32"/>
      <c r="M17" s="25"/>
      <c r="N17" s="38"/>
      <c r="O17" s="25"/>
    </row>
    <row r="18" spans="1:15" s="3" customFormat="1" ht="12.2" customHeight="1" x14ac:dyDescent="0.25">
      <c r="A18" s="15">
        <v>10</v>
      </c>
      <c r="B18" s="44" t="s">
        <v>6</v>
      </c>
      <c r="C18" s="45" t="s">
        <v>28</v>
      </c>
      <c r="D18" s="46">
        <v>810776.62572999985</v>
      </c>
      <c r="E18" s="47">
        <v>74</v>
      </c>
      <c r="F18" s="48">
        <v>8921</v>
      </c>
      <c r="H18" s="36"/>
      <c r="I18" s="32"/>
      <c r="J18" s="32"/>
      <c r="K18" s="28"/>
      <c r="L18" s="32"/>
      <c r="M18" s="25"/>
      <c r="N18" s="38"/>
      <c r="O18" s="25"/>
    </row>
    <row r="19" spans="1:15" s="3" customFormat="1" ht="12.2" customHeight="1" x14ac:dyDescent="0.25">
      <c r="A19" s="15">
        <v>11</v>
      </c>
      <c r="B19" s="44" t="s">
        <v>4</v>
      </c>
      <c r="C19" s="45" t="s">
        <v>46</v>
      </c>
      <c r="D19" s="46">
        <v>681393</v>
      </c>
      <c r="E19" s="47">
        <v>9</v>
      </c>
      <c r="F19" s="48">
        <v>974</v>
      </c>
      <c r="H19" s="36"/>
      <c r="I19" s="32"/>
      <c r="J19" s="32"/>
      <c r="K19" s="28"/>
      <c r="L19" s="32"/>
      <c r="M19" s="25"/>
      <c r="N19" s="38"/>
      <c r="O19" s="25"/>
    </row>
    <row r="20" spans="1:15" s="3" customFormat="1" ht="12.2" customHeight="1" x14ac:dyDescent="0.25">
      <c r="A20" s="15">
        <v>12</v>
      </c>
      <c r="B20" s="44" t="s">
        <v>72</v>
      </c>
      <c r="C20" s="45" t="s">
        <v>93</v>
      </c>
      <c r="D20" s="46">
        <v>562961</v>
      </c>
      <c r="E20" s="47">
        <v>65</v>
      </c>
      <c r="F20" s="48">
        <v>10513</v>
      </c>
      <c r="H20" s="36"/>
      <c r="I20" s="32"/>
      <c r="J20" s="32"/>
      <c r="K20" s="28"/>
      <c r="L20" s="32"/>
      <c r="M20" s="25"/>
      <c r="N20" s="38"/>
      <c r="O20" s="25"/>
    </row>
    <row r="21" spans="1:15" s="3" customFormat="1" ht="12.2" customHeight="1" x14ac:dyDescent="0.25">
      <c r="A21" s="15">
        <v>13</v>
      </c>
      <c r="B21" s="44" t="s">
        <v>17</v>
      </c>
      <c r="C21" s="45" t="s">
        <v>36</v>
      </c>
      <c r="D21" s="46">
        <v>404085</v>
      </c>
      <c r="E21" s="47">
        <v>42</v>
      </c>
      <c r="F21" s="48">
        <v>4976</v>
      </c>
      <c r="H21" s="36"/>
      <c r="I21" s="32"/>
      <c r="J21" s="32"/>
      <c r="K21" s="28"/>
      <c r="L21" s="32"/>
      <c r="M21" s="25"/>
      <c r="N21" s="38"/>
      <c r="O21" s="25"/>
    </row>
    <row r="22" spans="1:15" s="3" customFormat="1" ht="12.2" customHeight="1" x14ac:dyDescent="0.25">
      <c r="A22" s="15">
        <v>14</v>
      </c>
      <c r="B22" s="44" t="s">
        <v>40</v>
      </c>
      <c r="C22" s="45" t="s">
        <v>56</v>
      </c>
      <c r="D22" s="46">
        <v>396925.92022872309</v>
      </c>
      <c r="E22" s="47">
        <v>57</v>
      </c>
      <c r="F22" s="48">
        <v>6559</v>
      </c>
      <c r="H22" s="36"/>
      <c r="I22" s="32"/>
      <c r="J22" s="32"/>
      <c r="K22" s="28"/>
      <c r="L22" s="32"/>
      <c r="M22" s="25"/>
      <c r="N22" s="38"/>
      <c r="O22" s="25"/>
    </row>
    <row r="23" spans="1:15" s="3" customFormat="1" ht="12.2" customHeight="1" x14ac:dyDescent="0.25">
      <c r="A23" s="15">
        <v>15</v>
      </c>
      <c r="B23" s="44" t="s">
        <v>122</v>
      </c>
      <c r="C23" s="45" t="s">
        <v>42</v>
      </c>
      <c r="D23" s="46">
        <v>360495</v>
      </c>
      <c r="E23" s="47">
        <v>27</v>
      </c>
      <c r="F23" s="48">
        <v>5233</v>
      </c>
      <c r="H23" s="36"/>
      <c r="I23" s="32"/>
      <c r="J23" s="32"/>
      <c r="K23" s="28"/>
      <c r="L23" s="32"/>
      <c r="M23" s="25"/>
      <c r="N23" s="38"/>
      <c r="O23" s="25"/>
    </row>
    <row r="24" spans="1:15" s="3" customFormat="1" ht="12.2" customHeight="1" x14ac:dyDescent="0.25">
      <c r="A24" s="15">
        <v>16</v>
      </c>
      <c r="B24" s="44" t="s">
        <v>107</v>
      </c>
      <c r="C24" s="45" t="s">
        <v>58</v>
      </c>
      <c r="D24" s="46">
        <v>334089.45442984212</v>
      </c>
      <c r="E24" s="47">
        <v>46</v>
      </c>
      <c r="F24" s="48">
        <v>5245</v>
      </c>
      <c r="H24" s="36"/>
      <c r="I24" s="32"/>
      <c r="J24" s="32"/>
      <c r="K24" s="28"/>
      <c r="L24" s="32"/>
      <c r="M24" s="25"/>
      <c r="N24" s="38"/>
      <c r="O24" s="25"/>
    </row>
    <row r="25" spans="1:15" s="3" customFormat="1" ht="12.2" customHeight="1" x14ac:dyDescent="0.25">
      <c r="A25" s="15">
        <v>17</v>
      </c>
      <c r="B25" s="44" t="s">
        <v>33</v>
      </c>
      <c r="C25" s="45" t="s">
        <v>44</v>
      </c>
      <c r="D25" s="46">
        <v>319622.37000000005</v>
      </c>
      <c r="E25" s="47">
        <v>31</v>
      </c>
      <c r="F25" s="48">
        <v>3972</v>
      </c>
      <c r="H25" s="36"/>
      <c r="I25" s="32"/>
      <c r="J25" s="32"/>
      <c r="K25" s="28"/>
      <c r="L25" s="32"/>
      <c r="M25" s="25"/>
      <c r="N25" s="38"/>
      <c r="O25" s="25"/>
    </row>
    <row r="26" spans="1:15" s="3" customFormat="1" ht="12.2" customHeight="1" x14ac:dyDescent="0.25">
      <c r="A26" s="15">
        <v>18</v>
      </c>
      <c r="B26" s="44" t="s">
        <v>84</v>
      </c>
      <c r="C26" s="45" t="s">
        <v>85</v>
      </c>
      <c r="D26" s="46">
        <v>318025.06163815601</v>
      </c>
      <c r="E26" s="47">
        <v>1</v>
      </c>
      <c r="F26" s="48">
        <v>195</v>
      </c>
      <c r="H26" s="36"/>
      <c r="I26" s="32"/>
      <c r="J26" s="32"/>
      <c r="K26" s="28"/>
      <c r="L26" s="32"/>
      <c r="M26" s="25"/>
      <c r="N26" s="38"/>
      <c r="O26" s="25"/>
    </row>
    <row r="27" spans="1:15" s="3" customFormat="1" ht="12.2" customHeight="1" x14ac:dyDescent="0.25">
      <c r="A27" s="15">
        <v>19</v>
      </c>
      <c r="B27" s="44" t="s">
        <v>47</v>
      </c>
      <c r="C27" s="45" t="s">
        <v>50</v>
      </c>
      <c r="D27" s="46">
        <v>302601.49307801703</v>
      </c>
      <c r="E27" s="47">
        <v>23</v>
      </c>
      <c r="F27" s="48">
        <v>2490</v>
      </c>
      <c r="H27" s="36"/>
      <c r="I27" s="32"/>
      <c r="J27" s="32"/>
      <c r="K27" s="28"/>
      <c r="L27" s="32"/>
      <c r="M27" s="25"/>
      <c r="N27" s="38"/>
      <c r="O27" s="25"/>
    </row>
    <row r="28" spans="1:15" s="3" customFormat="1" ht="12.2" customHeight="1" x14ac:dyDescent="0.25">
      <c r="A28" s="15">
        <v>20</v>
      </c>
      <c r="B28" s="44" t="s">
        <v>88</v>
      </c>
      <c r="C28" s="45" t="s">
        <v>89</v>
      </c>
      <c r="D28" s="46">
        <v>289370.08304741001</v>
      </c>
      <c r="E28" s="47">
        <v>41</v>
      </c>
      <c r="F28" s="48">
        <v>4559</v>
      </c>
      <c r="H28" s="36"/>
      <c r="I28" s="32"/>
      <c r="J28" s="32"/>
      <c r="K28" s="28"/>
      <c r="L28" s="32"/>
      <c r="M28" s="25"/>
      <c r="N28" s="38"/>
      <c r="O28" s="25"/>
    </row>
    <row r="29" spans="1:15" s="3" customFormat="1" ht="12.2" customHeight="1" x14ac:dyDescent="0.25">
      <c r="A29" s="15">
        <v>21</v>
      </c>
      <c r="B29" s="44" t="s">
        <v>32</v>
      </c>
      <c r="C29" s="45" t="s">
        <v>55</v>
      </c>
      <c r="D29" s="46">
        <v>252024.62263152396</v>
      </c>
      <c r="E29" s="47">
        <v>40</v>
      </c>
      <c r="F29" s="48">
        <v>4739</v>
      </c>
      <c r="H29" s="36"/>
      <c r="I29" s="32"/>
      <c r="J29" s="32"/>
      <c r="K29" s="28"/>
      <c r="L29" s="32"/>
      <c r="M29" s="25"/>
      <c r="N29" s="38"/>
      <c r="O29" s="25"/>
    </row>
    <row r="30" spans="1:15" s="3" customFormat="1" ht="12.2" customHeight="1" x14ac:dyDescent="0.25">
      <c r="A30" s="15">
        <v>22</v>
      </c>
      <c r="B30" s="44" t="s">
        <v>3</v>
      </c>
      <c r="C30" s="45" t="s">
        <v>105</v>
      </c>
      <c r="D30" s="46">
        <v>240514</v>
      </c>
      <c r="E30" s="47">
        <v>23</v>
      </c>
      <c r="F30" s="48">
        <v>3019</v>
      </c>
      <c r="H30" s="36"/>
      <c r="I30" s="32"/>
      <c r="J30" s="32"/>
      <c r="K30" s="28"/>
      <c r="L30" s="32"/>
      <c r="M30" s="25"/>
      <c r="N30" s="38"/>
      <c r="O30" s="25"/>
    </row>
    <row r="31" spans="1:15" s="3" customFormat="1" ht="12.2" customHeight="1" x14ac:dyDescent="0.25">
      <c r="A31" s="15">
        <v>23</v>
      </c>
      <c r="B31" s="44" t="s">
        <v>27</v>
      </c>
      <c r="C31" s="45" t="s">
        <v>41</v>
      </c>
      <c r="D31" s="46">
        <v>219763</v>
      </c>
      <c r="E31" s="47">
        <v>36</v>
      </c>
      <c r="F31" s="48">
        <v>4560</v>
      </c>
      <c r="H31" s="36"/>
      <c r="I31" s="32"/>
      <c r="J31" s="32"/>
      <c r="K31" s="28"/>
      <c r="L31" s="32"/>
      <c r="M31" s="25"/>
      <c r="N31" s="38"/>
      <c r="O31" s="25"/>
    </row>
    <row r="32" spans="1:15" s="3" customFormat="1" ht="12.2" customHeight="1" x14ac:dyDescent="0.25">
      <c r="A32" s="15">
        <v>24</v>
      </c>
      <c r="B32" s="44" t="s">
        <v>7</v>
      </c>
      <c r="C32" s="45" t="s">
        <v>52</v>
      </c>
      <c r="D32" s="46">
        <v>217494.01</v>
      </c>
      <c r="E32" s="47">
        <v>17</v>
      </c>
      <c r="F32" s="48">
        <v>2141</v>
      </c>
      <c r="H32" s="36"/>
      <c r="I32" s="32"/>
      <c r="J32" s="32"/>
      <c r="K32" s="28"/>
      <c r="L32" s="32"/>
      <c r="M32" s="25"/>
      <c r="N32" s="38"/>
      <c r="O32" s="25"/>
    </row>
    <row r="33" spans="1:15" s="3" customFormat="1" ht="12.2" customHeight="1" x14ac:dyDescent="0.25">
      <c r="A33" s="15">
        <v>25</v>
      </c>
      <c r="B33" s="49" t="s">
        <v>66</v>
      </c>
      <c r="C33" s="50"/>
      <c r="D33" s="46">
        <v>194337.35963476903</v>
      </c>
      <c r="E33" s="47">
        <v>1</v>
      </c>
      <c r="F33" s="48">
        <v>151</v>
      </c>
      <c r="H33" s="36"/>
      <c r="I33" s="32"/>
      <c r="J33" s="32"/>
      <c r="K33" s="28"/>
      <c r="L33" s="32"/>
      <c r="M33" s="25"/>
      <c r="N33" s="38"/>
      <c r="O33" s="25"/>
    </row>
    <row r="34" spans="1:15" s="3" customFormat="1" ht="12.2" customHeight="1" x14ac:dyDescent="0.25">
      <c r="A34" s="15">
        <v>26</v>
      </c>
      <c r="B34" s="44" t="s">
        <v>25</v>
      </c>
      <c r="C34" s="50" t="s">
        <v>57</v>
      </c>
      <c r="D34" s="46">
        <v>187683.690162213</v>
      </c>
      <c r="E34" s="47">
        <v>18</v>
      </c>
      <c r="F34" s="48">
        <v>2158</v>
      </c>
      <c r="H34" s="36"/>
      <c r="I34" s="32"/>
      <c r="J34" s="32"/>
      <c r="K34" s="28"/>
      <c r="L34" s="32"/>
      <c r="M34" s="25"/>
      <c r="N34" s="38"/>
      <c r="O34" s="25"/>
    </row>
    <row r="35" spans="1:15" s="3" customFormat="1" ht="12.2" customHeight="1" x14ac:dyDescent="0.25">
      <c r="A35" s="15">
        <v>27</v>
      </c>
      <c r="B35" s="44" t="s">
        <v>80</v>
      </c>
      <c r="C35" s="45" t="s">
        <v>79</v>
      </c>
      <c r="D35" s="46">
        <v>165906</v>
      </c>
      <c r="E35" s="47">
        <v>29</v>
      </c>
      <c r="F35" s="48">
        <v>3532</v>
      </c>
      <c r="H35" s="36"/>
      <c r="I35" s="32"/>
      <c r="J35" s="32"/>
      <c r="K35" s="28"/>
      <c r="L35" s="32"/>
      <c r="M35" s="25"/>
      <c r="N35" s="38"/>
      <c r="O35" s="25"/>
    </row>
    <row r="36" spans="1:15" s="3" customFormat="1" ht="12.2" customHeight="1" x14ac:dyDescent="0.25">
      <c r="A36" s="15">
        <v>28</v>
      </c>
      <c r="B36" s="44" t="s">
        <v>45</v>
      </c>
      <c r="C36" s="45" t="s">
        <v>45</v>
      </c>
      <c r="D36" s="46">
        <v>155436.00510238501</v>
      </c>
      <c r="E36" s="47">
        <v>12</v>
      </c>
      <c r="F36" s="48">
        <v>2857</v>
      </c>
      <c r="H36" s="36"/>
      <c r="I36" s="32"/>
      <c r="J36" s="32"/>
      <c r="K36" s="28"/>
      <c r="L36" s="32"/>
      <c r="M36" s="25"/>
      <c r="N36" s="38"/>
      <c r="O36" s="25"/>
    </row>
    <row r="37" spans="1:15" s="3" customFormat="1" ht="12.2" customHeight="1" x14ac:dyDescent="0.25">
      <c r="A37" s="15">
        <v>29</v>
      </c>
      <c r="B37" s="44" t="s">
        <v>137</v>
      </c>
      <c r="C37" s="45" t="s">
        <v>134</v>
      </c>
      <c r="D37" s="46">
        <v>154718.28436201497</v>
      </c>
      <c r="E37" s="47">
        <v>1</v>
      </c>
      <c r="F37" s="48">
        <v>318</v>
      </c>
      <c r="H37" s="36"/>
      <c r="I37" s="32"/>
      <c r="J37" s="32"/>
      <c r="K37" s="28"/>
      <c r="L37" s="32"/>
      <c r="M37" s="25"/>
      <c r="N37" s="38"/>
      <c r="O37" s="25"/>
    </row>
    <row r="38" spans="1:15" s="3" customFormat="1" ht="12.2" customHeight="1" x14ac:dyDescent="0.25">
      <c r="A38" s="15">
        <v>30</v>
      </c>
      <c r="B38" s="44" t="s">
        <v>123</v>
      </c>
      <c r="C38" s="45" t="s">
        <v>123</v>
      </c>
      <c r="D38" s="46">
        <v>144831.41191876901</v>
      </c>
      <c r="E38" s="47">
        <v>9</v>
      </c>
      <c r="F38" s="48">
        <v>1991</v>
      </c>
      <c r="H38" s="36"/>
      <c r="I38" s="32"/>
      <c r="J38" s="32"/>
      <c r="K38" s="28"/>
      <c r="L38" s="32"/>
      <c r="M38" s="25"/>
      <c r="N38" s="38"/>
      <c r="O38" s="25"/>
    </row>
    <row r="39" spans="1:15" s="3" customFormat="1" ht="12.2" customHeight="1" x14ac:dyDescent="0.25">
      <c r="A39" s="15">
        <v>31</v>
      </c>
      <c r="B39" s="44" t="s">
        <v>83</v>
      </c>
      <c r="C39" s="45" t="s">
        <v>119</v>
      </c>
      <c r="D39" s="46">
        <v>143283.4492757</v>
      </c>
      <c r="E39" s="47">
        <v>1</v>
      </c>
      <c r="F39" s="48">
        <v>101</v>
      </c>
      <c r="H39" s="36"/>
      <c r="I39" s="32"/>
      <c r="J39" s="32"/>
      <c r="K39" s="28"/>
      <c r="L39" s="32"/>
      <c r="M39" s="25"/>
      <c r="N39" s="38"/>
      <c r="O39" s="25"/>
    </row>
    <row r="40" spans="1:15" s="3" customFormat="1" ht="12.2" customHeight="1" x14ac:dyDescent="0.25">
      <c r="A40" s="15">
        <v>32</v>
      </c>
      <c r="B40" s="44" t="s">
        <v>86</v>
      </c>
      <c r="C40" s="45" t="s">
        <v>102</v>
      </c>
      <c r="D40" s="46">
        <v>139079.23835286702</v>
      </c>
      <c r="E40" s="47">
        <v>5</v>
      </c>
      <c r="F40" s="48">
        <v>673</v>
      </c>
      <c r="H40" s="36"/>
      <c r="I40" s="32"/>
      <c r="J40" s="32"/>
      <c r="K40" s="28"/>
      <c r="L40" s="32"/>
      <c r="M40" s="25"/>
      <c r="N40" s="38"/>
      <c r="O40" s="25"/>
    </row>
    <row r="41" spans="1:15" s="3" customFormat="1" ht="12.2" customHeight="1" x14ac:dyDescent="0.25">
      <c r="A41" s="15">
        <v>33</v>
      </c>
      <c r="B41" s="44" t="s">
        <v>78</v>
      </c>
      <c r="C41" s="45" t="s">
        <v>29</v>
      </c>
      <c r="D41" s="46">
        <v>132909.62956</v>
      </c>
      <c r="E41" s="47">
        <v>12</v>
      </c>
      <c r="F41" s="48">
        <v>1746</v>
      </c>
      <c r="H41" s="36"/>
      <c r="I41" s="32"/>
      <c r="J41" s="32"/>
      <c r="K41" s="28"/>
      <c r="L41" s="32"/>
      <c r="M41" s="25"/>
      <c r="N41" s="38"/>
      <c r="O41" s="25"/>
    </row>
    <row r="42" spans="1:15" s="3" customFormat="1" ht="12.2" customHeight="1" x14ac:dyDescent="0.25">
      <c r="A42" s="15">
        <v>34</v>
      </c>
      <c r="B42" s="44" t="s">
        <v>24</v>
      </c>
      <c r="C42" s="45" t="s">
        <v>69</v>
      </c>
      <c r="D42" s="46">
        <v>130767.70142471499</v>
      </c>
      <c r="E42" s="47">
        <v>6</v>
      </c>
      <c r="F42" s="48">
        <v>633</v>
      </c>
      <c r="H42" s="36"/>
      <c r="I42" s="32"/>
      <c r="J42" s="32"/>
      <c r="K42" s="28"/>
      <c r="L42" s="32"/>
      <c r="M42" s="25"/>
      <c r="N42" s="38"/>
      <c r="O42" s="25"/>
    </row>
    <row r="43" spans="1:15" s="3" customFormat="1" ht="12.2" customHeight="1" x14ac:dyDescent="0.25">
      <c r="A43" s="15">
        <v>35</v>
      </c>
      <c r="B43" s="44" t="s">
        <v>30</v>
      </c>
      <c r="C43" s="45" t="s">
        <v>30</v>
      </c>
      <c r="D43" s="46">
        <v>127721.78699423601</v>
      </c>
      <c r="E43" s="47">
        <v>14</v>
      </c>
      <c r="F43" s="48">
        <v>1617</v>
      </c>
      <c r="H43" s="36"/>
      <c r="I43" s="32"/>
      <c r="J43" s="32"/>
      <c r="K43" s="28"/>
      <c r="L43" s="32"/>
      <c r="M43" s="25"/>
      <c r="N43" s="38"/>
      <c r="O43" s="25"/>
    </row>
    <row r="44" spans="1:15" s="3" customFormat="1" ht="12.2" customHeight="1" x14ac:dyDescent="0.25">
      <c r="A44" s="15">
        <v>36</v>
      </c>
      <c r="B44" s="44" t="s">
        <v>106</v>
      </c>
      <c r="C44" s="45" t="s">
        <v>112</v>
      </c>
      <c r="D44" s="46">
        <v>113211.79935347701</v>
      </c>
      <c r="E44" s="47">
        <v>10</v>
      </c>
      <c r="F44" s="48">
        <v>1305</v>
      </c>
      <c r="H44" s="36"/>
      <c r="I44" s="32"/>
      <c r="J44" s="32"/>
      <c r="K44" s="28"/>
      <c r="L44" s="32"/>
      <c r="M44" s="25"/>
      <c r="N44" s="38"/>
      <c r="O44" s="25"/>
    </row>
    <row r="45" spans="1:15" s="3" customFormat="1" ht="12.2" customHeight="1" x14ac:dyDescent="0.25">
      <c r="A45" s="15">
        <v>37</v>
      </c>
      <c r="B45" s="44" t="s">
        <v>13</v>
      </c>
      <c r="C45" s="45" t="s">
        <v>114</v>
      </c>
      <c r="D45" s="46">
        <v>111243.11842955601</v>
      </c>
      <c r="E45" s="47">
        <v>4</v>
      </c>
      <c r="F45" s="48">
        <v>836</v>
      </c>
      <c r="H45" s="36"/>
      <c r="I45" s="32"/>
      <c r="J45" s="32"/>
      <c r="K45" s="28"/>
      <c r="L45" s="32"/>
      <c r="M45" s="25"/>
      <c r="N45" s="38"/>
      <c r="O45" s="25"/>
    </row>
    <row r="46" spans="1:15" s="3" customFormat="1" ht="12.2" customHeight="1" x14ac:dyDescent="0.25">
      <c r="A46" s="15">
        <v>38</v>
      </c>
      <c r="B46" s="44" t="s">
        <v>104</v>
      </c>
      <c r="C46" s="45" t="s">
        <v>103</v>
      </c>
      <c r="D46" s="46">
        <v>106406.31053368999</v>
      </c>
      <c r="E46" s="47">
        <v>8</v>
      </c>
      <c r="F46" s="48">
        <v>1670</v>
      </c>
      <c r="H46" s="36"/>
      <c r="I46" s="32"/>
      <c r="J46" s="32"/>
      <c r="K46" s="28"/>
      <c r="L46" s="32"/>
      <c r="M46" s="25"/>
      <c r="N46" s="38"/>
      <c r="O46" s="25"/>
    </row>
    <row r="47" spans="1:15" s="3" customFormat="1" ht="12.2" customHeight="1" x14ac:dyDescent="0.25">
      <c r="A47" s="15">
        <v>39</v>
      </c>
      <c r="B47" s="44" t="s">
        <v>34</v>
      </c>
      <c r="C47" s="45" t="s">
        <v>35</v>
      </c>
      <c r="D47" s="46">
        <v>98630.31667</v>
      </c>
      <c r="E47" s="47">
        <v>11</v>
      </c>
      <c r="F47" s="48">
        <v>1541</v>
      </c>
      <c r="H47" s="36"/>
      <c r="I47" s="32"/>
      <c r="J47" s="32"/>
      <c r="K47" s="28"/>
      <c r="L47" s="32"/>
      <c r="M47" s="25"/>
      <c r="N47" s="38"/>
      <c r="O47" s="25"/>
    </row>
    <row r="48" spans="1:15" s="3" customFormat="1" ht="12.2" customHeight="1" x14ac:dyDescent="0.25">
      <c r="A48" s="15">
        <v>40</v>
      </c>
      <c r="B48" s="44" t="s">
        <v>38</v>
      </c>
      <c r="C48" s="45" t="s">
        <v>94</v>
      </c>
      <c r="D48" s="46">
        <v>97819.152995119992</v>
      </c>
      <c r="E48" s="47">
        <v>11</v>
      </c>
      <c r="F48" s="48">
        <v>1382</v>
      </c>
      <c r="H48" s="36"/>
      <c r="I48" s="32"/>
      <c r="J48" s="32"/>
      <c r="K48" s="28"/>
      <c r="L48" s="32"/>
      <c r="M48" s="25"/>
      <c r="N48" s="38"/>
      <c r="O48" s="25"/>
    </row>
    <row r="49" spans="1:15" s="3" customFormat="1" ht="12.2" customHeight="1" x14ac:dyDescent="0.25">
      <c r="A49" s="15">
        <v>41</v>
      </c>
      <c r="B49" s="49" t="s">
        <v>67</v>
      </c>
      <c r="C49" s="50"/>
      <c r="D49" s="46">
        <v>89730.303003480003</v>
      </c>
      <c r="E49" s="47">
        <v>1</v>
      </c>
      <c r="F49" s="48">
        <v>119</v>
      </c>
      <c r="H49" s="36"/>
      <c r="I49" s="32"/>
      <c r="J49" s="32"/>
      <c r="K49" s="28"/>
      <c r="L49" s="32"/>
      <c r="M49" s="25"/>
      <c r="N49" s="38"/>
      <c r="O49" s="25"/>
    </row>
    <row r="50" spans="1:15" s="3" customFormat="1" ht="12.2" customHeight="1" x14ac:dyDescent="0.25">
      <c r="A50" s="15">
        <v>42</v>
      </c>
      <c r="B50" s="44" t="s">
        <v>95</v>
      </c>
      <c r="C50" s="45" t="s">
        <v>60</v>
      </c>
      <c r="D50" s="46">
        <v>71316.224216554998</v>
      </c>
      <c r="E50" s="47">
        <v>5</v>
      </c>
      <c r="F50" s="48">
        <v>532</v>
      </c>
      <c r="H50" s="36"/>
      <c r="I50" s="32"/>
      <c r="J50" s="32"/>
      <c r="K50" s="28"/>
      <c r="L50" s="32"/>
      <c r="M50" s="25"/>
      <c r="N50" s="38"/>
      <c r="O50" s="25"/>
    </row>
    <row r="51" spans="1:15" s="3" customFormat="1" ht="12.2" customHeight="1" x14ac:dyDescent="0.25">
      <c r="A51" s="15">
        <v>43</v>
      </c>
      <c r="B51" s="44" t="s">
        <v>101</v>
      </c>
      <c r="C51" s="45" t="s">
        <v>101</v>
      </c>
      <c r="D51" s="46">
        <v>66972</v>
      </c>
      <c r="E51" s="47">
        <v>16</v>
      </c>
      <c r="F51" s="48">
        <v>5733</v>
      </c>
      <c r="H51" s="36"/>
      <c r="I51" s="32"/>
      <c r="J51" s="32"/>
      <c r="K51" s="28"/>
      <c r="L51" s="32"/>
      <c r="M51" s="25"/>
      <c r="N51" s="38"/>
      <c r="O51" s="25"/>
    </row>
    <row r="52" spans="1:15" s="3" customFormat="1" ht="12.2" customHeight="1" x14ac:dyDescent="0.25">
      <c r="A52" s="15">
        <v>44</v>
      </c>
      <c r="B52" s="44" t="s">
        <v>16</v>
      </c>
      <c r="C52" s="45" t="s">
        <v>16</v>
      </c>
      <c r="D52" s="46">
        <v>56133.117109999992</v>
      </c>
      <c r="E52" s="47">
        <v>11</v>
      </c>
      <c r="F52" s="48">
        <v>1231</v>
      </c>
      <c r="H52" s="36"/>
      <c r="I52" s="32"/>
      <c r="J52" s="32"/>
      <c r="K52" s="28"/>
      <c r="L52" s="32"/>
      <c r="M52" s="25"/>
      <c r="N52" s="38"/>
      <c r="O52" s="25"/>
    </row>
    <row r="53" spans="1:15" s="3" customFormat="1" ht="12.2" customHeight="1" x14ac:dyDescent="0.25">
      <c r="A53" s="15">
        <v>45</v>
      </c>
      <c r="B53" s="44" t="s">
        <v>23</v>
      </c>
      <c r="C53" s="45" t="s">
        <v>59</v>
      </c>
      <c r="D53" s="46">
        <v>55133.885071251003</v>
      </c>
      <c r="E53" s="47">
        <v>10</v>
      </c>
      <c r="F53" s="48">
        <v>1228</v>
      </c>
      <c r="H53" s="36"/>
      <c r="I53" s="32"/>
      <c r="J53" s="32"/>
      <c r="K53" s="28"/>
      <c r="L53" s="32"/>
      <c r="M53" s="25"/>
      <c r="N53" s="38"/>
      <c r="O53" s="25"/>
    </row>
    <row r="54" spans="1:15" s="3" customFormat="1" ht="12.2" customHeight="1" x14ac:dyDescent="0.25">
      <c r="A54" s="15">
        <v>46</v>
      </c>
      <c r="B54" s="44" t="s">
        <v>99</v>
      </c>
      <c r="C54" s="45" t="s">
        <v>100</v>
      </c>
      <c r="D54" s="46">
        <v>53529</v>
      </c>
      <c r="E54" s="47">
        <v>1</v>
      </c>
      <c r="F54" s="48">
        <v>406</v>
      </c>
      <c r="H54" s="36"/>
      <c r="I54" s="32"/>
      <c r="J54" s="32"/>
      <c r="K54" s="28"/>
      <c r="L54" s="32"/>
      <c r="M54" s="25"/>
      <c r="N54" s="38"/>
      <c r="O54" s="25"/>
    </row>
    <row r="55" spans="1:15" s="3" customFormat="1" ht="12.2" customHeight="1" x14ac:dyDescent="0.25">
      <c r="A55" s="15">
        <v>47</v>
      </c>
      <c r="B55" s="49" t="s">
        <v>81</v>
      </c>
      <c r="C55" s="50"/>
      <c r="D55" s="46">
        <v>52167.787001515004</v>
      </c>
      <c r="E55" s="47">
        <v>1</v>
      </c>
      <c r="F55" s="48">
        <v>159</v>
      </c>
      <c r="H55" s="36"/>
      <c r="I55" s="32"/>
      <c r="J55" s="32"/>
      <c r="K55" s="28"/>
      <c r="L55" s="32"/>
      <c r="M55" s="25"/>
      <c r="N55" s="38"/>
      <c r="O55" s="25"/>
    </row>
    <row r="56" spans="1:15" s="3" customFormat="1" ht="12.2" customHeight="1" x14ac:dyDescent="0.25">
      <c r="A56" s="15">
        <v>48</v>
      </c>
      <c r="B56" s="44" t="s">
        <v>18</v>
      </c>
      <c r="C56" s="50" t="s">
        <v>18</v>
      </c>
      <c r="D56" s="46">
        <v>52119</v>
      </c>
      <c r="E56" s="47">
        <v>9</v>
      </c>
      <c r="F56" s="48">
        <v>1572</v>
      </c>
      <c r="H56" s="36"/>
      <c r="I56" s="32"/>
      <c r="J56" s="32"/>
      <c r="K56" s="28"/>
      <c r="L56" s="32"/>
      <c r="M56" s="25"/>
      <c r="N56" s="38"/>
      <c r="O56" s="25"/>
    </row>
    <row r="57" spans="1:15" s="3" customFormat="1" ht="12.2" customHeight="1" x14ac:dyDescent="0.25">
      <c r="A57" s="15">
        <v>49</v>
      </c>
      <c r="B57" s="44" t="s">
        <v>131</v>
      </c>
      <c r="C57" s="50" t="s">
        <v>133</v>
      </c>
      <c r="D57" s="46">
        <v>52094.556210258997</v>
      </c>
      <c r="E57" s="47">
        <v>4</v>
      </c>
      <c r="F57" s="48">
        <v>499</v>
      </c>
      <c r="H57" s="36"/>
      <c r="I57" s="32"/>
      <c r="J57" s="32"/>
      <c r="K57" s="28"/>
      <c r="L57" s="32"/>
      <c r="M57" s="25"/>
      <c r="N57" s="38"/>
      <c r="O57" s="25"/>
    </row>
    <row r="58" spans="1:15" s="3" customFormat="1" ht="12.2" customHeight="1" x14ac:dyDescent="0.25">
      <c r="A58" s="15">
        <v>50</v>
      </c>
      <c r="B58" s="44" t="s">
        <v>22</v>
      </c>
      <c r="C58" s="45" t="s">
        <v>109</v>
      </c>
      <c r="D58" s="46">
        <v>46503</v>
      </c>
      <c r="E58" s="47">
        <v>1</v>
      </c>
      <c r="F58" s="48">
        <v>101</v>
      </c>
      <c r="H58" s="36"/>
      <c r="I58" s="32"/>
      <c r="J58" s="32"/>
      <c r="K58" s="28"/>
      <c r="L58" s="32"/>
      <c r="M58" s="25"/>
      <c r="N58" s="38"/>
      <c r="O58" s="25"/>
    </row>
    <row r="59" spans="1:15" s="3" customFormat="1" ht="12.2" customHeight="1" x14ac:dyDescent="0.25">
      <c r="A59" s="15">
        <v>51</v>
      </c>
      <c r="B59" s="44" t="s">
        <v>73</v>
      </c>
      <c r="C59" s="45" t="s">
        <v>113</v>
      </c>
      <c r="D59" s="46">
        <v>33969.734107949007</v>
      </c>
      <c r="E59" s="47">
        <v>7</v>
      </c>
      <c r="F59" s="48">
        <v>1050</v>
      </c>
      <c r="H59" s="36"/>
      <c r="I59" s="32"/>
      <c r="J59" s="32"/>
      <c r="K59" s="28"/>
      <c r="L59" s="32"/>
      <c r="M59" s="25"/>
      <c r="N59" s="38"/>
      <c r="O59" s="25"/>
    </row>
    <row r="60" spans="1:15" s="3" customFormat="1" ht="12.2" customHeight="1" x14ac:dyDescent="0.25">
      <c r="A60" s="15">
        <v>52</v>
      </c>
      <c r="B60" s="44" t="s">
        <v>8</v>
      </c>
      <c r="C60" s="45" t="s">
        <v>61</v>
      </c>
      <c r="D60" s="46">
        <v>28006.364395825996</v>
      </c>
      <c r="E60" s="47">
        <v>4</v>
      </c>
      <c r="F60" s="48">
        <v>1149</v>
      </c>
      <c r="H60" s="36"/>
      <c r="I60" s="32"/>
      <c r="J60" s="32"/>
      <c r="K60" s="28"/>
      <c r="L60" s="32"/>
      <c r="M60" s="25"/>
      <c r="N60" s="38"/>
      <c r="O60" s="25"/>
    </row>
    <row r="61" spans="1:15" s="3" customFormat="1" ht="12.2" customHeight="1" x14ac:dyDescent="0.25">
      <c r="A61" s="15">
        <v>53</v>
      </c>
      <c r="B61" s="44" t="s">
        <v>26</v>
      </c>
      <c r="C61" s="50" t="s">
        <v>26</v>
      </c>
      <c r="D61" s="46">
        <v>27356.578036242001</v>
      </c>
      <c r="E61" s="47">
        <v>1</v>
      </c>
      <c r="F61" s="48">
        <v>111</v>
      </c>
      <c r="H61" s="36"/>
      <c r="I61" s="32"/>
      <c r="J61" s="32"/>
      <c r="K61" s="28"/>
      <c r="L61" s="32"/>
      <c r="M61" s="25"/>
      <c r="N61" s="38"/>
      <c r="O61" s="25"/>
    </row>
    <row r="62" spans="1:15" s="3" customFormat="1" ht="12.2" customHeight="1" x14ac:dyDescent="0.25">
      <c r="A62" s="15">
        <v>54</v>
      </c>
      <c r="B62" s="49" t="s">
        <v>68</v>
      </c>
      <c r="C62" s="50"/>
      <c r="D62" s="46">
        <v>26385.425219034998</v>
      </c>
      <c r="E62" s="47">
        <v>1</v>
      </c>
      <c r="F62" s="48">
        <v>120</v>
      </c>
      <c r="H62" s="36"/>
      <c r="I62" s="32"/>
      <c r="J62" s="32"/>
      <c r="K62" s="28"/>
      <c r="L62" s="32"/>
      <c r="M62" s="25"/>
      <c r="N62" s="38"/>
      <c r="O62" s="25"/>
    </row>
    <row r="63" spans="1:15" s="3" customFormat="1" ht="12.2" customHeight="1" x14ac:dyDescent="0.25">
      <c r="A63" s="15">
        <v>55</v>
      </c>
      <c r="B63" s="44" t="s">
        <v>20</v>
      </c>
      <c r="C63" s="45" t="s">
        <v>20</v>
      </c>
      <c r="D63" s="46">
        <v>25424</v>
      </c>
      <c r="E63" s="47">
        <v>3</v>
      </c>
      <c r="F63" s="48">
        <v>646</v>
      </c>
      <c r="H63" s="36"/>
      <c r="I63" s="32"/>
      <c r="J63" s="32"/>
      <c r="K63" s="28"/>
      <c r="L63" s="32"/>
      <c r="M63" s="25"/>
      <c r="N63" s="38"/>
      <c r="O63" s="25"/>
    </row>
    <row r="64" spans="1:15" s="3" customFormat="1" ht="12.2" customHeight="1" x14ac:dyDescent="0.25">
      <c r="A64" s="15">
        <v>56</v>
      </c>
      <c r="B64" s="44" t="s">
        <v>9</v>
      </c>
      <c r="C64" s="45" t="s">
        <v>49</v>
      </c>
      <c r="D64" s="46">
        <v>22071</v>
      </c>
      <c r="E64" s="47">
        <v>2</v>
      </c>
      <c r="F64" s="48">
        <v>208</v>
      </c>
      <c r="H64" s="36"/>
      <c r="I64" s="32"/>
      <c r="J64" s="32"/>
      <c r="K64" s="28"/>
      <c r="L64" s="32"/>
      <c r="M64" s="25"/>
      <c r="N64" s="38"/>
      <c r="O64" s="25"/>
    </row>
    <row r="65" spans="1:15" s="3" customFormat="1" ht="12.2" customHeight="1" x14ac:dyDescent="0.25">
      <c r="A65" s="15">
        <v>57</v>
      </c>
      <c r="B65" s="51" t="s">
        <v>135</v>
      </c>
      <c r="C65" s="52"/>
      <c r="D65" s="53">
        <v>19853.371647984</v>
      </c>
      <c r="E65" s="54">
        <v>1</v>
      </c>
      <c r="F65" s="55">
        <v>143</v>
      </c>
      <c r="H65" s="36"/>
      <c r="I65" s="32"/>
      <c r="J65" s="32"/>
      <c r="K65" s="28"/>
      <c r="L65" s="32"/>
      <c r="M65" s="25"/>
      <c r="N65" s="38"/>
      <c r="O65" s="25"/>
    </row>
    <row r="66" spans="1:15" s="3" customFormat="1" ht="12.2" customHeight="1" x14ac:dyDescent="0.25">
      <c r="A66" s="15">
        <v>58</v>
      </c>
      <c r="B66" s="56" t="s">
        <v>136</v>
      </c>
      <c r="C66" s="57" t="s">
        <v>118</v>
      </c>
      <c r="D66" s="58">
        <v>19035.89844252</v>
      </c>
      <c r="E66" s="59">
        <v>4</v>
      </c>
      <c r="F66" s="60">
        <v>374</v>
      </c>
      <c r="H66" s="36"/>
      <c r="I66" s="32"/>
      <c r="J66" s="32"/>
      <c r="K66" s="28"/>
      <c r="L66" s="32"/>
      <c r="M66" s="25"/>
      <c r="N66" s="38"/>
      <c r="O66" s="25"/>
    </row>
    <row r="67" spans="1:15" s="3" customFormat="1" ht="12.2" customHeight="1" x14ac:dyDescent="0.25">
      <c r="A67" s="15">
        <v>59</v>
      </c>
      <c r="B67" s="44" t="s">
        <v>31</v>
      </c>
      <c r="C67" s="45" t="s">
        <v>124</v>
      </c>
      <c r="D67" s="46">
        <v>18799.669999999998</v>
      </c>
      <c r="E67" s="47">
        <v>3</v>
      </c>
      <c r="F67" s="48">
        <v>464</v>
      </c>
      <c r="H67" s="36"/>
      <c r="I67" s="32"/>
      <c r="J67" s="32"/>
      <c r="K67" s="28"/>
      <c r="L67" s="32"/>
      <c r="M67" s="25"/>
      <c r="N67" s="38"/>
      <c r="O67" s="25"/>
    </row>
    <row r="68" spans="1:15" s="3" customFormat="1" ht="12.2" customHeight="1" x14ac:dyDescent="0.25">
      <c r="A68" s="15">
        <v>60</v>
      </c>
      <c r="B68" s="44" t="s">
        <v>140</v>
      </c>
      <c r="C68" s="45" t="s">
        <v>138</v>
      </c>
      <c r="D68" s="46">
        <v>16736</v>
      </c>
      <c r="E68" s="47">
        <v>2</v>
      </c>
      <c r="F68" s="48">
        <v>293</v>
      </c>
      <c r="H68" s="36"/>
      <c r="I68" s="32"/>
      <c r="J68" s="32"/>
      <c r="K68" s="28"/>
      <c r="L68" s="32"/>
      <c r="M68" s="25"/>
      <c r="N68" s="38"/>
      <c r="O68" s="25"/>
    </row>
    <row r="69" spans="1:15" s="3" customFormat="1" ht="12.2" customHeight="1" x14ac:dyDescent="0.25">
      <c r="A69" s="15">
        <v>61</v>
      </c>
      <c r="B69" s="44" t="s">
        <v>121</v>
      </c>
      <c r="C69" s="45" t="s">
        <v>121</v>
      </c>
      <c r="D69" s="46">
        <v>15830.608671844999</v>
      </c>
      <c r="E69" s="47">
        <v>3</v>
      </c>
      <c r="F69" s="48">
        <v>456</v>
      </c>
      <c r="H69" s="36"/>
      <c r="I69" s="32"/>
      <c r="J69" s="32"/>
      <c r="K69" s="28"/>
      <c r="L69" s="32"/>
      <c r="M69" s="25"/>
      <c r="N69" s="38"/>
      <c r="O69" s="25"/>
    </row>
    <row r="70" spans="1:15" s="3" customFormat="1" ht="12.2" customHeight="1" x14ac:dyDescent="0.25">
      <c r="A70" s="15">
        <v>62</v>
      </c>
      <c r="B70" s="44" t="s">
        <v>21</v>
      </c>
      <c r="C70" s="45" t="s">
        <v>62</v>
      </c>
      <c r="D70" s="46">
        <v>11919.912234868001</v>
      </c>
      <c r="E70" s="47">
        <v>1</v>
      </c>
      <c r="F70" s="48">
        <v>104</v>
      </c>
      <c r="H70" s="36"/>
      <c r="I70" s="32"/>
      <c r="J70" s="32"/>
      <c r="K70" s="28"/>
      <c r="L70" s="32"/>
      <c r="M70" s="25"/>
      <c r="N70" s="38"/>
      <c r="O70" s="25"/>
    </row>
    <row r="71" spans="1:15" s="3" customFormat="1" ht="12.2" customHeight="1" x14ac:dyDescent="0.25">
      <c r="A71" s="15">
        <v>63</v>
      </c>
      <c r="B71" s="44" t="s">
        <v>130</v>
      </c>
      <c r="C71" s="45" t="s">
        <v>129</v>
      </c>
      <c r="D71" s="46">
        <v>9116.9215673880008</v>
      </c>
      <c r="E71" s="47">
        <v>1</v>
      </c>
      <c r="F71" s="48">
        <v>135</v>
      </c>
      <c r="H71" s="36"/>
      <c r="I71" s="32"/>
      <c r="J71" s="32"/>
      <c r="K71" s="28"/>
      <c r="L71" s="32"/>
      <c r="M71" s="25"/>
      <c r="N71" s="38"/>
      <c r="O71" s="25"/>
    </row>
    <row r="72" spans="1:15" s="3" customFormat="1" ht="12.2" customHeight="1" x14ac:dyDescent="0.25">
      <c r="A72" s="15">
        <v>64</v>
      </c>
      <c r="B72" s="44" t="s">
        <v>111</v>
      </c>
      <c r="C72" s="45" t="s">
        <v>120</v>
      </c>
      <c r="D72" s="46">
        <v>9003</v>
      </c>
      <c r="E72" s="47">
        <v>2</v>
      </c>
      <c r="F72" s="48">
        <v>205</v>
      </c>
      <c r="H72" s="36"/>
      <c r="I72" s="32"/>
      <c r="J72" s="32"/>
      <c r="K72" s="28"/>
      <c r="L72" s="32"/>
      <c r="M72" s="25"/>
      <c r="N72" s="38"/>
      <c r="O72" s="25"/>
    </row>
    <row r="73" spans="1:15" s="3" customFormat="1" ht="12.2" customHeight="1" x14ac:dyDescent="0.25">
      <c r="A73" s="15">
        <v>65</v>
      </c>
      <c r="B73" s="44" t="s">
        <v>127</v>
      </c>
      <c r="C73" s="45" t="s">
        <v>128</v>
      </c>
      <c r="D73" s="46">
        <v>7667</v>
      </c>
      <c r="E73" s="47">
        <v>1</v>
      </c>
      <c r="F73" s="48">
        <v>125</v>
      </c>
      <c r="H73" s="36"/>
      <c r="I73" s="32"/>
      <c r="J73" s="32"/>
      <c r="K73" s="28"/>
      <c r="L73" s="32"/>
      <c r="M73" s="25"/>
      <c r="N73" s="38"/>
      <c r="O73" s="25"/>
    </row>
    <row r="74" spans="1:15" s="3" customFormat="1" ht="12.2" customHeight="1" x14ac:dyDescent="0.25">
      <c r="A74" s="15">
        <v>66</v>
      </c>
      <c r="B74" s="44" t="s">
        <v>19</v>
      </c>
      <c r="C74" s="45" t="s">
        <v>63</v>
      </c>
      <c r="D74" s="46">
        <v>7011.1705701310002</v>
      </c>
      <c r="E74" s="47">
        <v>1</v>
      </c>
      <c r="F74" s="48">
        <v>119</v>
      </c>
      <c r="H74" s="36"/>
      <c r="I74" s="32"/>
      <c r="J74" s="32"/>
      <c r="K74" s="28"/>
      <c r="L74" s="32"/>
      <c r="M74" s="25"/>
      <c r="N74" s="38"/>
      <c r="O74" s="25"/>
    </row>
    <row r="75" spans="1:15" s="3" customFormat="1" ht="12.2" customHeight="1" x14ac:dyDescent="0.25">
      <c r="A75" s="15">
        <v>67</v>
      </c>
      <c r="B75" s="44" t="s">
        <v>96</v>
      </c>
      <c r="C75" s="50" t="s">
        <v>96</v>
      </c>
      <c r="D75" s="46">
        <v>7004</v>
      </c>
      <c r="E75" s="47">
        <v>2</v>
      </c>
      <c r="F75" s="48">
        <v>268</v>
      </c>
      <c r="H75" s="36"/>
      <c r="I75" s="32"/>
      <c r="J75" s="32"/>
      <c r="K75" s="28"/>
      <c r="L75" s="32"/>
      <c r="M75" s="25"/>
      <c r="N75" s="38"/>
      <c r="O75" s="25"/>
    </row>
    <row r="76" spans="1:15" s="3" customFormat="1" ht="12.2" customHeight="1" x14ac:dyDescent="0.25">
      <c r="A76" s="15">
        <v>68</v>
      </c>
      <c r="B76" s="44" t="s">
        <v>70</v>
      </c>
      <c r="C76" s="45"/>
      <c r="D76" s="46">
        <v>4052.9354831999999</v>
      </c>
      <c r="E76" s="47">
        <v>1</v>
      </c>
      <c r="F76" s="48">
        <v>101</v>
      </c>
      <c r="H76" s="36"/>
      <c r="I76" s="32"/>
      <c r="J76" s="32"/>
      <c r="K76" s="28"/>
      <c r="L76" s="32"/>
      <c r="M76" s="25"/>
      <c r="N76" s="38"/>
      <c r="O76" s="25"/>
    </row>
    <row r="77" spans="1:15" s="3" customFormat="1" ht="12.2" customHeight="1" x14ac:dyDescent="0.25">
      <c r="A77" s="15">
        <v>69</v>
      </c>
      <c r="B77" s="44" t="s">
        <v>74</v>
      </c>
      <c r="C77" s="50" t="s">
        <v>75</v>
      </c>
      <c r="D77" s="46">
        <v>3879.5685479999993</v>
      </c>
      <c r="E77" s="47">
        <v>1</v>
      </c>
      <c r="F77" s="48">
        <v>104</v>
      </c>
      <c r="H77" s="36"/>
      <c r="I77" s="32"/>
      <c r="J77" s="32"/>
      <c r="K77" s="28"/>
      <c r="L77" s="32"/>
      <c r="M77" s="25"/>
      <c r="N77" s="38"/>
      <c r="O77" s="25"/>
    </row>
    <row r="78" spans="1:15" s="3" customFormat="1" ht="12.2" customHeight="1" x14ac:dyDescent="0.25">
      <c r="A78" s="15">
        <v>70</v>
      </c>
      <c r="B78" s="44" t="s">
        <v>97</v>
      </c>
      <c r="C78" s="45" t="s">
        <v>98</v>
      </c>
      <c r="D78" s="46">
        <v>3472.0092610320003</v>
      </c>
      <c r="E78" s="47">
        <v>1</v>
      </c>
      <c r="F78" s="48">
        <v>106</v>
      </c>
      <c r="H78" s="36"/>
      <c r="I78" s="32"/>
      <c r="J78" s="32"/>
      <c r="K78" s="28"/>
      <c r="L78" s="32"/>
      <c r="M78" s="25"/>
      <c r="N78" s="38"/>
      <c r="O78" s="25"/>
    </row>
    <row r="79" spans="1:15" s="3" customFormat="1" ht="12.2" customHeight="1" x14ac:dyDescent="0.25">
      <c r="A79" s="15">
        <v>71</v>
      </c>
      <c r="B79" s="44" t="s">
        <v>126</v>
      </c>
      <c r="C79" s="45" t="s">
        <v>126</v>
      </c>
      <c r="D79" s="53">
        <v>2986</v>
      </c>
      <c r="E79" s="54">
        <v>1</v>
      </c>
      <c r="F79" s="55" t="s">
        <v>141</v>
      </c>
      <c r="H79" s="36"/>
      <c r="I79" s="32"/>
      <c r="J79" s="32"/>
      <c r="K79" s="28"/>
      <c r="L79" s="32"/>
      <c r="M79" s="25"/>
      <c r="N79" s="38"/>
      <c r="O79" s="25"/>
    </row>
    <row r="80" spans="1:15" s="3" customFormat="1" ht="12.2" customHeight="1" x14ac:dyDescent="0.25">
      <c r="A80" s="15">
        <v>72</v>
      </c>
      <c r="B80" s="49" t="s">
        <v>65</v>
      </c>
      <c r="C80" s="52"/>
      <c r="D80" s="53">
        <v>2158.5008879000002</v>
      </c>
      <c r="E80" s="54">
        <v>1</v>
      </c>
      <c r="F80" s="55">
        <v>103</v>
      </c>
      <c r="H80" s="36"/>
      <c r="I80" s="32"/>
      <c r="J80" s="32"/>
      <c r="K80" s="28"/>
      <c r="L80" s="32"/>
      <c r="M80" s="25"/>
      <c r="N80" s="38"/>
      <c r="O80" s="25"/>
    </row>
    <row r="81" spans="1:15" s="3" customFormat="1" ht="12.2" customHeight="1" x14ac:dyDescent="0.25">
      <c r="A81" s="15">
        <v>73</v>
      </c>
      <c r="B81" s="61" t="s">
        <v>64</v>
      </c>
      <c r="C81" s="62"/>
      <c r="D81" s="63">
        <v>415.04842468299995</v>
      </c>
      <c r="E81" s="64">
        <v>1</v>
      </c>
      <c r="F81" s="65">
        <v>120</v>
      </c>
      <c r="H81" s="36"/>
      <c r="I81" s="32"/>
      <c r="J81" s="32"/>
      <c r="K81" s="28"/>
      <c r="L81" s="32"/>
      <c r="M81" s="25"/>
      <c r="N81" s="38"/>
      <c r="O81" s="25"/>
    </row>
    <row r="82" spans="1:15" s="3" customFormat="1" ht="12.2" customHeight="1" x14ac:dyDescent="0.25">
      <c r="A82" s="14"/>
      <c r="B82" s="85" t="s">
        <v>125</v>
      </c>
      <c r="C82" s="86"/>
      <c r="D82" s="5">
        <f>SUM(D4:D81)-D7-D11</f>
        <v>29818086.268801495</v>
      </c>
      <c r="E82" s="5">
        <f>SUM(E4:E81)-E7-E11</f>
        <v>2718</v>
      </c>
      <c r="F82" s="6">
        <f>SUM(F4:F81)-F7-F11</f>
        <v>425301</v>
      </c>
      <c r="H82" s="36"/>
      <c r="I82" s="32"/>
      <c r="J82" s="32"/>
      <c r="K82" s="28"/>
      <c r="L82" s="32"/>
      <c r="M82" s="25"/>
      <c r="N82" s="38"/>
      <c r="O82" s="25"/>
    </row>
    <row r="83" spans="1:15" s="3" customFormat="1" ht="12.2" customHeight="1" x14ac:dyDescent="0.25">
      <c r="A83" s="7" t="s">
        <v>76</v>
      </c>
      <c r="B83" s="4"/>
      <c r="C83" s="8"/>
      <c r="D83" s="8"/>
      <c r="E83" s="8"/>
      <c r="F83" s="8"/>
      <c r="H83" s="36"/>
      <c r="I83" s="32"/>
      <c r="J83" s="32"/>
      <c r="K83" s="28"/>
      <c r="L83" s="32"/>
      <c r="M83" s="23"/>
    </row>
    <row r="84" spans="1:15" s="4" customFormat="1" x14ac:dyDescent="0.25">
      <c r="A84" s="7" t="s">
        <v>77</v>
      </c>
      <c r="B84" s="7"/>
      <c r="C84" s="8"/>
      <c r="D84" s="20"/>
      <c r="E84" s="9"/>
      <c r="F84" s="8"/>
      <c r="G84" s="3"/>
      <c r="H84" s="37"/>
      <c r="I84" s="33"/>
      <c r="J84" s="33"/>
      <c r="K84" s="29"/>
      <c r="L84" s="33"/>
      <c r="M84" s="24"/>
    </row>
    <row r="85" spans="1:15" s="4" customFormat="1" x14ac:dyDescent="0.25">
      <c r="A85" s="7" t="s">
        <v>139</v>
      </c>
      <c r="B85" s="7"/>
      <c r="C85" s="8"/>
      <c r="D85" s="8"/>
      <c r="E85" s="8"/>
      <c r="F85" s="8"/>
      <c r="G85" s="3"/>
      <c r="H85" s="37"/>
      <c r="I85" s="33"/>
      <c r="J85" s="33"/>
      <c r="K85" s="29"/>
      <c r="L85" s="33"/>
      <c r="M85" s="24"/>
    </row>
  </sheetData>
  <sortState ref="B14:F81">
    <sortCondition descending="1" ref="D14:D81"/>
  </sortState>
  <mergeCells count="2">
    <mergeCell ref="B82:C82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11:F11 D3:F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 de Windows</cp:lastModifiedBy>
  <cp:lastPrinted>2018-03-09T10:26:04Z</cp:lastPrinted>
  <dcterms:created xsi:type="dcterms:W3CDTF">2001-03-01T10:52:24Z</dcterms:created>
  <dcterms:modified xsi:type="dcterms:W3CDTF">2019-03-08T10:46:22Z</dcterms:modified>
</cp:coreProperties>
</file>