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2-Febrero2019\1902-Febrero2019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DEF!$A$2:$O$70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70" i="1" l="1"/>
  <c r="C70" i="1" l="1"/>
  <c r="D70" i="1"/>
  <c r="E70" i="1"/>
  <c r="F70" i="1"/>
  <c r="G70" i="1"/>
  <c r="H70" i="1"/>
  <c r="I70" i="1"/>
  <c r="J70" i="1"/>
  <c r="K70" i="1"/>
  <c r="L70" i="1"/>
  <c r="M70" i="1"/>
  <c r="N70" i="1"/>
  <c r="O70" i="1"/>
</calcChain>
</file>

<file path=xl/sharedStrings.xml><?xml version="1.0" encoding="utf-8"?>
<sst xmlns="http://schemas.openxmlformats.org/spreadsheetml/2006/main" count="84" uniqueCount="84">
  <si>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</si>
  <si>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</si>
  <si>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</si>
  <si>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</si>
  <si>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</si>
  <si>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</si>
  <si>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</si>
  <si>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</si>
  <si>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</si>
  <si>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</si>
  <si>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</si>
  <si>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</si>
  <si>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</si>
  <si>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</si>
  <si>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</si>
  <si>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</si>
  <si>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</si>
  <si>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</si>
  <si>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</si>
  <si>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</si>
  <si>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</si>
  <si>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</si>
  <si>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</si>
  <si>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</si>
  <si>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</si>
  <si>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</si>
  <si>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</si>
  <si>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</si>
  <si>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</si>
  <si>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</si>
  <si>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</si>
  <si>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</si>
  <si>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</si>
  <si>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</si>
  <si>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</si>
  <si>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</si>
  <si>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</si>
  <si>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</si>
  <si>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</si>
  <si>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</si>
  <si>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</si>
  <si>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</si>
  <si>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</si>
  <si>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</si>
  <si>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</si>
  <si>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</si>
  <si>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</si>
  <si>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</si>
  <si>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</si>
  <si>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</si>
  <si>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</si>
  <si>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</si>
  <si>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</si>
  <si>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</si>
  <si>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</si>
  <si>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</si>
  <si>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</si>
  <si>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</si>
  <si>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</si>
  <si>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INVERSEGUROS GESTIÓN</t>
  </si>
  <si>
    <t>BESTINVER GESTIÓN</t>
  </si>
  <si>
    <t>NOVO BANCO GESTIÓN</t>
  </si>
  <si>
    <t>MAPFRE AM</t>
  </si>
  <si>
    <t>CAJA LABORAL GESTIÓN</t>
  </si>
  <si>
    <t>CREDIT SUISSE GESTIÓN</t>
  </si>
  <si>
    <t>POPULAR GESTIÓN PRIVADA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</si>
  <si>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</si>
  <si>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</si>
  <si>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</si>
  <si>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</si>
  <si>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</si>
  <si>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</si>
  <si>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</si>
  <si>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</si>
  <si>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</si>
  <si>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</si>
  <si>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</si>
  <si>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</si>
  <si>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</si>
  <si>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</si>
  <si>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</si>
  <si>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</si>
  <si>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r>
      <t xml:space="preserve">FEBRERO 2019
</t>
    </r>
    <r>
      <rPr>
        <i/>
        <sz val="9"/>
        <color theme="0"/>
        <rFont val="Calibri"/>
        <family val="2"/>
        <scheme val="minor"/>
      </rPr>
      <t>(miles de euros)</t>
    </r>
  </si>
  <si>
    <t>UNIVERSE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</si>
</sst>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13</v>
      </c>
      <c r="B3" s="6">
        <v>-4815</v>
      </c>
      <c r="C3" s="6">
        <v>229584</v>
      </c>
      <c r="D3" s="7">
        <v>-38800</v>
      </c>
      <c r="E3" s="6">
        <v>-4799</v>
      </c>
      <c r="F3" s="6">
        <v>-229794</v>
      </c>
      <c r="G3" s="8">
        <v>-34517</v>
      </c>
      <c r="H3" s="6">
        <v>-73213</v>
      </c>
      <c r="I3" s="6">
        <v>-24050</v>
      </c>
      <c r="J3" s="6">
        <v>503322</v>
      </c>
      <c r="K3" s="9">
        <v>-64840</v>
      </c>
      <c r="L3" s="6">
        <v>-2651</v>
      </c>
      <c r="M3" s="6">
        <v>-31937</v>
      </c>
      <c r="N3" s="10">
        <v>0</v>
      </c>
      <c r="O3" s="11">
        <v>223490</v>
      </c>
    </row>
    <row r="4" spans="1:15" x14ac:dyDescent="0.25">
      <c r="A4" s="5" t="s">
        <v>36</v>
      </c>
      <c r="B4" s="6">
        <v>-5065</v>
      </c>
      <c r="C4" s="6">
        <v>0</v>
      </c>
      <c r="D4" s="7">
        <v>4153</v>
      </c>
      <c r="E4" s="6">
        <v>59766</v>
      </c>
      <c r="F4" s="6">
        <v>20060</v>
      </c>
      <c r="G4" s="8">
        <v>-33103</v>
      </c>
      <c r="H4" s="6">
        <v>0</v>
      </c>
      <c r="I4" s="6">
        <v>14676</v>
      </c>
      <c r="J4" s="6">
        <v>-2077</v>
      </c>
      <c r="K4" s="9">
        <v>19401</v>
      </c>
      <c r="L4" s="6">
        <v>0</v>
      </c>
      <c r="M4" s="6">
        <v>0</v>
      </c>
      <c r="N4" s="10">
        <v>0</v>
      </c>
      <c r="O4" s="11">
        <v>77811</v>
      </c>
    </row>
    <row r="5" spans="1:15" x14ac:dyDescent="0.25">
      <c r="A5" s="5" t="s">
        <v>16</v>
      </c>
      <c r="B5" s="6">
        <v>-11629</v>
      </c>
      <c r="C5" s="6">
        <v>6354</v>
      </c>
      <c r="D5" s="7">
        <v>-6655</v>
      </c>
      <c r="E5" s="6">
        <v>-33366</v>
      </c>
      <c r="F5" s="6">
        <v>48191</v>
      </c>
      <c r="G5" s="8">
        <v>10992</v>
      </c>
      <c r="H5" s="6">
        <v>691</v>
      </c>
      <c r="I5" s="6">
        <v>17137</v>
      </c>
      <c r="J5" s="6">
        <v>0</v>
      </c>
      <c r="K5" s="9">
        <v>1994</v>
      </c>
      <c r="L5" s="6">
        <v>21605</v>
      </c>
      <c r="M5" s="6">
        <v>0</v>
      </c>
      <c r="N5" s="10">
        <v>7346</v>
      </c>
      <c r="O5" s="11">
        <v>62660</v>
      </c>
    </row>
    <row r="6" spans="1:15" x14ac:dyDescent="0.25">
      <c r="A6" s="5" t="s">
        <v>60</v>
      </c>
      <c r="B6" s="6">
        <v>0</v>
      </c>
      <c r="C6" s="6">
        <v>52524</v>
      </c>
      <c r="D6" s="7">
        <v>-5639</v>
      </c>
      <c r="E6" s="6">
        <v>0</v>
      </c>
      <c r="F6" s="6">
        <v>1660</v>
      </c>
      <c r="G6" s="8">
        <v>-52</v>
      </c>
      <c r="H6" s="6">
        <v>0</v>
      </c>
      <c r="I6" s="6">
        <v>15134</v>
      </c>
      <c r="J6" s="6">
        <v>0</v>
      </c>
      <c r="K6" s="9">
        <v>0</v>
      </c>
      <c r="L6" s="6">
        <v>0</v>
      </c>
      <c r="M6" s="6">
        <v>0</v>
      </c>
      <c r="N6" s="10">
        <v>-4238</v>
      </c>
      <c r="O6" s="11">
        <v>59389</v>
      </c>
    </row>
    <row r="7" spans="1:15" x14ac:dyDescent="0.25">
      <c r="A7" s="5" t="s">
        <v>64</v>
      </c>
      <c r="B7" s="6">
        <v>0</v>
      </c>
      <c r="C7" s="6">
        <v>60492</v>
      </c>
      <c r="D7" s="7">
        <v>0</v>
      </c>
      <c r="E7" s="6">
        <v>3136</v>
      </c>
      <c r="F7" s="6">
        <v>0</v>
      </c>
      <c r="G7" s="8">
        <v>-1142</v>
      </c>
      <c r="H7" s="6">
        <v>-1787</v>
      </c>
      <c r="I7" s="6">
        <v>-1587</v>
      </c>
      <c r="J7" s="6">
        <v>0</v>
      </c>
      <c r="K7" s="9">
        <v>-12966</v>
      </c>
      <c r="L7" s="6">
        <v>-2875</v>
      </c>
      <c r="M7" s="6">
        <v>0</v>
      </c>
      <c r="N7" s="10">
        <v>0</v>
      </c>
      <c r="O7" s="11">
        <v>43271</v>
      </c>
    </row>
    <row r="8" spans="1:15" x14ac:dyDescent="0.25">
      <c r="A8" s="5" t="s">
        <v>58</v>
      </c>
      <c r="B8" s="6">
        <v>-1625</v>
      </c>
      <c r="C8" s="6">
        <v>-86394</v>
      </c>
      <c r="D8" s="7">
        <v>-53050</v>
      </c>
      <c r="E8" s="6">
        <v>0</v>
      </c>
      <c r="F8" s="6">
        <v>-67795</v>
      </c>
      <c r="G8" s="8">
        <v>-54299</v>
      </c>
      <c r="H8" s="6">
        <v>-265</v>
      </c>
      <c r="I8" s="6">
        <v>93419</v>
      </c>
      <c r="J8" s="6">
        <v>-12434</v>
      </c>
      <c r="K8" s="9">
        <v>-41329</v>
      </c>
      <c r="L8" s="6">
        <v>0</v>
      </c>
      <c r="M8" s="6">
        <v>265246</v>
      </c>
      <c r="N8" s="10">
        <v>0</v>
      </c>
      <c r="O8" s="11">
        <v>41474</v>
      </c>
    </row>
    <row r="9" spans="1:15" x14ac:dyDescent="0.25">
      <c r="A9" s="5" t="s">
        <v>66</v>
      </c>
      <c r="B9" s="6">
        <v>0</v>
      </c>
      <c r="C9" s="6">
        <v>23463</v>
      </c>
      <c r="D9" s="7">
        <v>-138</v>
      </c>
      <c r="E9" s="6">
        <v>372</v>
      </c>
      <c r="F9" s="6">
        <v>9691</v>
      </c>
      <c r="G9" s="8">
        <v>-1</v>
      </c>
      <c r="H9" s="6">
        <v>-2680</v>
      </c>
      <c r="I9" s="6">
        <v>0</v>
      </c>
      <c r="J9" s="6">
        <v>0</v>
      </c>
      <c r="K9" s="9">
        <v>3386</v>
      </c>
      <c r="L9" s="6">
        <v>1088</v>
      </c>
      <c r="M9" s="6">
        <v>0</v>
      </c>
      <c r="N9" s="10">
        <v>0</v>
      </c>
      <c r="O9" s="11">
        <v>35181</v>
      </c>
    </row>
    <row r="10" spans="1:15" x14ac:dyDescent="0.25">
      <c r="A10" s="5" t="s">
        <v>52</v>
      </c>
      <c r="B10" s="6">
        <v>0</v>
      </c>
      <c r="C10" s="6">
        <v>0</v>
      </c>
      <c r="D10" s="7">
        <v>3980</v>
      </c>
      <c r="E10" s="6">
        <v>0</v>
      </c>
      <c r="F10" s="6">
        <v>0</v>
      </c>
      <c r="G10" s="8">
        <v>0</v>
      </c>
      <c r="H10" s="6">
        <v>-3036</v>
      </c>
      <c r="I10" s="6">
        <v>3553</v>
      </c>
      <c r="J10" s="6">
        <v>0</v>
      </c>
      <c r="K10" s="9">
        <v>23525</v>
      </c>
      <c r="L10" s="6">
        <v>0</v>
      </c>
      <c r="M10" s="6">
        <v>0</v>
      </c>
      <c r="N10" s="10">
        <v>0</v>
      </c>
      <c r="O10" s="11">
        <v>28022</v>
      </c>
    </row>
    <row r="11" spans="1:15" x14ac:dyDescent="0.25">
      <c r="A11" s="5" t="s">
        <v>63</v>
      </c>
      <c r="B11" s="6">
        <v>0</v>
      </c>
      <c r="C11" s="6">
        <v>614</v>
      </c>
      <c r="D11" s="7">
        <v>224</v>
      </c>
      <c r="E11" s="6">
        <v>8304</v>
      </c>
      <c r="F11" s="6">
        <v>-5012</v>
      </c>
      <c r="G11" s="8">
        <v>5623</v>
      </c>
      <c r="H11" s="6">
        <v>-377</v>
      </c>
      <c r="I11" s="6">
        <v>1538</v>
      </c>
      <c r="J11" s="6">
        <v>0</v>
      </c>
      <c r="K11" s="9">
        <v>107</v>
      </c>
      <c r="L11" s="6">
        <v>0</v>
      </c>
      <c r="M11" s="6">
        <v>14371</v>
      </c>
      <c r="N11" s="10">
        <v>0</v>
      </c>
      <c r="O11" s="11">
        <v>25392</v>
      </c>
    </row>
    <row r="12" spans="1:15" x14ac:dyDescent="0.25">
      <c r="A12" s="5" t="s">
        <v>18</v>
      </c>
      <c r="B12" s="6">
        <v>11462</v>
      </c>
      <c r="C12" s="6">
        <v>-6578</v>
      </c>
      <c r="D12" s="7">
        <v>-6551</v>
      </c>
      <c r="E12" s="6">
        <v>-2666</v>
      </c>
      <c r="F12" s="6">
        <v>58600</v>
      </c>
      <c r="G12" s="8">
        <v>-2794</v>
      </c>
      <c r="H12" s="6">
        <v>-8033</v>
      </c>
      <c r="I12" s="6">
        <v>-5444</v>
      </c>
      <c r="J12" s="6">
        <v>0</v>
      </c>
      <c r="K12" s="9">
        <v>0</v>
      </c>
      <c r="L12" s="6">
        <v>-833</v>
      </c>
      <c r="M12" s="6">
        <v>-16023</v>
      </c>
      <c r="N12" s="10">
        <v>0</v>
      </c>
      <c r="O12" s="11">
        <v>21140</v>
      </c>
    </row>
    <row r="13" spans="1:15" x14ac:dyDescent="0.25">
      <c r="A13" s="5" t="s">
        <v>22</v>
      </c>
      <c r="B13" s="6">
        <v>0</v>
      </c>
      <c r="C13" s="6">
        <v>10746</v>
      </c>
      <c r="D13" s="7">
        <v>0</v>
      </c>
      <c r="E13" s="6">
        <v>0</v>
      </c>
      <c r="F13" s="6">
        <v>-1607</v>
      </c>
      <c r="G13" s="8">
        <v>-59</v>
      </c>
      <c r="H13" s="6">
        <v>-495</v>
      </c>
      <c r="I13" s="6">
        <v>10466</v>
      </c>
      <c r="J13" s="6">
        <v>0</v>
      </c>
      <c r="K13" s="9">
        <v>-411</v>
      </c>
      <c r="L13" s="6">
        <v>1795</v>
      </c>
      <c r="M13" s="6">
        <v>0</v>
      </c>
      <c r="N13" s="10">
        <v>0</v>
      </c>
      <c r="O13" s="11">
        <v>20435</v>
      </c>
    </row>
    <row r="14" spans="1:15" x14ac:dyDescent="0.25">
      <c r="A14" s="5" t="s">
        <v>69</v>
      </c>
      <c r="B14" s="6">
        <v>7231</v>
      </c>
      <c r="C14" s="6">
        <v>0</v>
      </c>
      <c r="D14" s="7">
        <v>0</v>
      </c>
      <c r="E14" s="6">
        <v>0</v>
      </c>
      <c r="F14" s="6">
        <v>-1449</v>
      </c>
      <c r="G14" s="8">
        <v>8156</v>
      </c>
      <c r="H14" s="6">
        <v>0</v>
      </c>
      <c r="I14" s="6">
        <v>7475</v>
      </c>
      <c r="J14" s="6">
        <v>0</v>
      </c>
      <c r="K14" s="9">
        <v>-230</v>
      </c>
      <c r="L14" s="6">
        <v>-4213</v>
      </c>
      <c r="M14" s="6">
        <v>0</v>
      </c>
      <c r="N14" s="10">
        <v>0</v>
      </c>
      <c r="O14" s="11">
        <v>16970</v>
      </c>
    </row>
    <row r="15" spans="1:15" x14ac:dyDescent="0.25">
      <c r="A15" s="5" t="s">
        <v>57</v>
      </c>
      <c r="B15" s="6">
        <v>0</v>
      </c>
      <c r="C15" s="6">
        <v>-10607</v>
      </c>
      <c r="D15" s="7">
        <v>-76609</v>
      </c>
      <c r="E15" s="6">
        <v>-11754</v>
      </c>
      <c r="F15" s="6">
        <v>129143</v>
      </c>
      <c r="G15" s="8">
        <v>19230</v>
      </c>
      <c r="H15" s="6">
        <v>-2133</v>
      </c>
      <c r="I15" s="6">
        <v>-82695</v>
      </c>
      <c r="J15" s="6">
        <v>-206</v>
      </c>
      <c r="K15" s="9">
        <v>-42524</v>
      </c>
      <c r="L15" s="6">
        <v>-57522</v>
      </c>
      <c r="M15" s="6">
        <v>148271</v>
      </c>
      <c r="N15" s="10">
        <v>0</v>
      </c>
      <c r="O15" s="11">
        <v>12594</v>
      </c>
    </row>
    <row r="16" spans="1:15" x14ac:dyDescent="0.25">
      <c r="A16" s="5" t="s">
        <v>59</v>
      </c>
      <c r="B16" s="6">
        <v>0</v>
      </c>
      <c r="C16" s="6">
        <v>0</v>
      </c>
      <c r="D16" s="7">
        <v>0</v>
      </c>
      <c r="E16" s="6">
        <v>0</v>
      </c>
      <c r="F16" s="6">
        <v>16</v>
      </c>
      <c r="G16" s="8">
        <v>21</v>
      </c>
      <c r="H16" s="6">
        <v>0</v>
      </c>
      <c r="I16" s="6">
        <v>-52</v>
      </c>
      <c r="J16" s="6">
        <v>0</v>
      </c>
      <c r="K16" s="9">
        <v>0</v>
      </c>
      <c r="L16" s="6">
        <v>11665</v>
      </c>
      <c r="M16" s="6">
        <v>0</v>
      </c>
      <c r="N16" s="10">
        <v>0</v>
      </c>
      <c r="O16" s="11">
        <v>11650</v>
      </c>
    </row>
    <row r="17" spans="1:15" x14ac:dyDescent="0.25">
      <c r="A17" s="5" t="s">
        <v>80</v>
      </c>
      <c r="B17" s="6">
        <v>0</v>
      </c>
      <c r="C17" s="6">
        <v>0</v>
      </c>
      <c r="D17" s="7">
        <v>0</v>
      </c>
      <c r="E17" s="6">
        <v>-3456</v>
      </c>
      <c r="F17" s="6">
        <v>7156</v>
      </c>
      <c r="G17" s="8">
        <v>0</v>
      </c>
      <c r="H17" s="6">
        <v>0</v>
      </c>
      <c r="I17" s="6">
        <v>3735</v>
      </c>
      <c r="J17" s="6">
        <v>0</v>
      </c>
      <c r="K17" s="9">
        <v>3184</v>
      </c>
      <c r="L17" s="6">
        <v>0</v>
      </c>
      <c r="M17" s="6">
        <v>0</v>
      </c>
      <c r="N17" s="10">
        <v>0</v>
      </c>
      <c r="O17" s="11">
        <v>10619</v>
      </c>
    </row>
    <row r="18" spans="1:15" x14ac:dyDescent="0.25">
      <c r="A18" s="5" t="s">
        <v>81</v>
      </c>
      <c r="B18" s="6">
        <v>0</v>
      </c>
      <c r="C18" s="6">
        <v>0</v>
      </c>
      <c r="D18" s="7">
        <v>0</v>
      </c>
      <c r="E18" s="6">
        <v>0</v>
      </c>
      <c r="F18" s="6">
        <v>1258</v>
      </c>
      <c r="G18" s="8">
        <v>5103</v>
      </c>
      <c r="H18" s="6">
        <v>0</v>
      </c>
      <c r="I18" s="6">
        <v>3379</v>
      </c>
      <c r="J18" s="6">
        <v>0</v>
      </c>
      <c r="K18" s="9">
        <v>0</v>
      </c>
      <c r="L18" s="6">
        <v>0</v>
      </c>
      <c r="M18" s="6">
        <v>0</v>
      </c>
      <c r="N18" s="10">
        <v>0</v>
      </c>
      <c r="O18" s="11">
        <v>9740</v>
      </c>
    </row>
    <row r="19" spans="1:15" x14ac:dyDescent="0.25">
      <c r="A19" s="5" t="s">
        <v>51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0</v>
      </c>
      <c r="I19" s="6">
        <v>365</v>
      </c>
      <c r="J19" s="6">
        <v>0</v>
      </c>
      <c r="K19" s="9">
        <v>7121</v>
      </c>
      <c r="L19" s="6">
        <v>0</v>
      </c>
      <c r="M19" s="6">
        <v>0</v>
      </c>
      <c r="N19" s="10">
        <v>0</v>
      </c>
      <c r="O19" s="11">
        <v>7486</v>
      </c>
    </row>
    <row r="20" spans="1:15" x14ac:dyDescent="0.25">
      <c r="A20" s="5" t="s">
        <v>72</v>
      </c>
      <c r="B20" s="6">
        <v>2779</v>
      </c>
      <c r="C20" s="6">
        <v>0</v>
      </c>
      <c r="D20" s="7">
        <v>0</v>
      </c>
      <c r="E20" s="6">
        <v>3091</v>
      </c>
      <c r="F20" s="6">
        <v>1173</v>
      </c>
      <c r="G20" s="8">
        <v>1179</v>
      </c>
      <c r="H20" s="6">
        <v>0</v>
      </c>
      <c r="I20" s="6">
        <v>404</v>
      </c>
      <c r="J20" s="6">
        <v>0</v>
      </c>
      <c r="K20" s="9">
        <v>-1270</v>
      </c>
      <c r="L20" s="6">
        <v>-241</v>
      </c>
      <c r="M20" s="6">
        <v>0</v>
      </c>
      <c r="N20" s="10">
        <v>0</v>
      </c>
      <c r="O20" s="11">
        <v>7115</v>
      </c>
    </row>
    <row r="21" spans="1:15" x14ac:dyDescent="0.25">
      <c r="A21" s="5" t="s">
        <v>68</v>
      </c>
      <c r="B21" s="6">
        <v>0</v>
      </c>
      <c r="C21" s="6">
        <v>3</v>
      </c>
      <c r="D21" s="7">
        <v>0</v>
      </c>
      <c r="E21" s="6">
        <v>1500</v>
      </c>
      <c r="F21" s="6">
        <v>11823</v>
      </c>
      <c r="G21" s="8">
        <v>632</v>
      </c>
      <c r="H21" s="6">
        <v>0</v>
      </c>
      <c r="I21" s="6">
        <v>136</v>
      </c>
      <c r="J21" s="6">
        <v>0</v>
      </c>
      <c r="K21" s="9">
        <v>0</v>
      </c>
      <c r="L21" s="6">
        <v>-7595</v>
      </c>
      <c r="M21" s="6">
        <v>-46</v>
      </c>
      <c r="N21" s="10">
        <v>0</v>
      </c>
      <c r="O21" s="11">
        <v>6453</v>
      </c>
    </row>
    <row r="22" spans="1:15" x14ac:dyDescent="0.25">
      <c r="A22" s="5" t="s">
        <v>21</v>
      </c>
      <c r="B22" s="6">
        <v>0</v>
      </c>
      <c r="C22" s="6">
        <v>0</v>
      </c>
      <c r="D22" s="7">
        <v>0</v>
      </c>
      <c r="E22" s="6">
        <v>0</v>
      </c>
      <c r="F22" s="6">
        <v>-29</v>
      </c>
      <c r="G22" s="8">
        <v>933</v>
      </c>
      <c r="H22" s="6">
        <v>0</v>
      </c>
      <c r="I22" s="6">
        <v>3728</v>
      </c>
      <c r="J22" s="6">
        <v>-150</v>
      </c>
      <c r="K22" s="9">
        <v>560</v>
      </c>
      <c r="L22" s="6">
        <v>836</v>
      </c>
      <c r="M22" s="6">
        <v>0</v>
      </c>
      <c r="N22" s="10">
        <v>0</v>
      </c>
      <c r="O22" s="11">
        <v>5878</v>
      </c>
    </row>
    <row r="23" spans="1:15" x14ac:dyDescent="0.25">
      <c r="A23" s="5" t="s">
        <v>46</v>
      </c>
      <c r="B23" s="6">
        <v>0</v>
      </c>
      <c r="C23" s="6">
        <v>0</v>
      </c>
      <c r="D23" s="7">
        <v>0</v>
      </c>
      <c r="E23" s="6">
        <v>0</v>
      </c>
      <c r="F23" s="6">
        <v>-827</v>
      </c>
      <c r="G23" s="8">
        <v>0</v>
      </c>
      <c r="H23" s="6">
        <v>0</v>
      </c>
      <c r="I23" s="6">
        <v>5726</v>
      </c>
      <c r="J23" s="6">
        <v>0</v>
      </c>
      <c r="K23" s="9">
        <v>0</v>
      </c>
      <c r="L23" s="6">
        <v>0</v>
      </c>
      <c r="M23" s="6">
        <v>0</v>
      </c>
      <c r="N23" s="10">
        <v>270</v>
      </c>
      <c r="O23" s="11">
        <v>5169</v>
      </c>
    </row>
    <row r="24" spans="1:15" x14ac:dyDescent="0.25">
      <c r="A24" s="5" t="s">
        <v>42</v>
      </c>
      <c r="B24" s="6">
        <v>0</v>
      </c>
      <c r="C24" s="6">
        <v>5344</v>
      </c>
      <c r="D24" s="7">
        <v>-3784</v>
      </c>
      <c r="E24" s="6">
        <v>0</v>
      </c>
      <c r="F24" s="6">
        <v>0</v>
      </c>
      <c r="G24" s="8">
        <v>4004</v>
      </c>
      <c r="H24" s="6">
        <v>-419</v>
      </c>
      <c r="I24" s="6">
        <v>273</v>
      </c>
      <c r="J24" s="6">
        <v>0</v>
      </c>
      <c r="K24" s="9">
        <v>-487</v>
      </c>
      <c r="L24" s="6">
        <v>0</v>
      </c>
      <c r="M24" s="6">
        <v>0</v>
      </c>
      <c r="N24" s="10">
        <v>0</v>
      </c>
      <c r="O24" s="11">
        <v>4931</v>
      </c>
    </row>
    <row r="25" spans="1:15" x14ac:dyDescent="0.25">
      <c r="A25" s="5" t="s">
        <v>25</v>
      </c>
      <c r="B25" s="6">
        <v>0</v>
      </c>
      <c r="C25" s="6">
        <v>-53</v>
      </c>
      <c r="D25" s="7">
        <v>0</v>
      </c>
      <c r="E25" s="6">
        <v>0</v>
      </c>
      <c r="F25" s="6">
        <v>835</v>
      </c>
      <c r="G25" s="8">
        <v>-52</v>
      </c>
      <c r="H25" s="6">
        <v>-214</v>
      </c>
      <c r="I25" s="6">
        <v>5098</v>
      </c>
      <c r="J25" s="6">
        <v>0</v>
      </c>
      <c r="K25" s="9">
        <v>-1002</v>
      </c>
      <c r="L25" s="6">
        <v>-660</v>
      </c>
      <c r="M25" s="6">
        <v>0</v>
      </c>
      <c r="N25" s="10">
        <v>0</v>
      </c>
      <c r="O25" s="11">
        <v>3952</v>
      </c>
    </row>
    <row r="26" spans="1:15" x14ac:dyDescent="0.25">
      <c r="A26" s="5" t="s">
        <v>40</v>
      </c>
      <c r="B26" s="6">
        <v>0</v>
      </c>
      <c r="C26" s="6">
        <v>-5472</v>
      </c>
      <c r="D26" s="7">
        <v>0</v>
      </c>
      <c r="E26" s="6">
        <v>0</v>
      </c>
      <c r="F26" s="6">
        <v>1399</v>
      </c>
      <c r="G26" s="8">
        <v>23449</v>
      </c>
      <c r="H26" s="6">
        <v>-2215</v>
      </c>
      <c r="I26" s="6">
        <v>27</v>
      </c>
      <c r="J26" s="6">
        <v>-585</v>
      </c>
      <c r="K26" s="9">
        <v>-13668</v>
      </c>
      <c r="L26" s="6">
        <v>0</v>
      </c>
      <c r="M26" s="6">
        <v>0</v>
      </c>
      <c r="N26" s="10">
        <v>0</v>
      </c>
      <c r="O26" s="11">
        <v>2935</v>
      </c>
    </row>
    <row r="27" spans="1:15" x14ac:dyDescent="0.25">
      <c r="A27" s="5" t="s">
        <v>78</v>
      </c>
      <c r="B27" s="6">
        <v>0</v>
      </c>
      <c r="C27" s="6">
        <v>0</v>
      </c>
      <c r="D27" s="7">
        <v>0</v>
      </c>
      <c r="E27" s="6">
        <v>0</v>
      </c>
      <c r="F27" s="6">
        <v>0</v>
      </c>
      <c r="G27" s="8">
        <v>699</v>
      </c>
      <c r="H27" s="6">
        <v>0</v>
      </c>
      <c r="I27" s="6">
        <v>1593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2292</v>
      </c>
    </row>
    <row r="28" spans="1:15" x14ac:dyDescent="0.25">
      <c r="A28" s="5" t="s">
        <v>28</v>
      </c>
      <c r="B28" s="6">
        <v>5006</v>
      </c>
      <c r="C28" s="6">
        <v>0</v>
      </c>
      <c r="D28" s="7">
        <v>-659</v>
      </c>
      <c r="E28" s="6">
        <v>0</v>
      </c>
      <c r="F28" s="6">
        <v>232</v>
      </c>
      <c r="G28" s="8">
        <v>999</v>
      </c>
      <c r="H28" s="6">
        <v>-3393</v>
      </c>
      <c r="I28" s="6">
        <v>1660</v>
      </c>
      <c r="J28" s="6">
        <v>0</v>
      </c>
      <c r="K28" s="9">
        <v>-2154</v>
      </c>
      <c r="L28" s="6">
        <v>-38</v>
      </c>
      <c r="M28" s="6">
        <v>0</v>
      </c>
      <c r="N28" s="10">
        <v>0</v>
      </c>
      <c r="O28" s="11">
        <v>1653</v>
      </c>
    </row>
    <row r="29" spans="1:15" x14ac:dyDescent="0.25">
      <c r="A29" s="5" t="s">
        <v>41</v>
      </c>
      <c r="B29" s="6">
        <v>0</v>
      </c>
      <c r="C29" s="6">
        <v>1052</v>
      </c>
      <c r="D29" s="7">
        <v>-219</v>
      </c>
      <c r="E29" s="6">
        <v>0</v>
      </c>
      <c r="F29" s="6">
        <v>248</v>
      </c>
      <c r="G29" s="8">
        <v>80</v>
      </c>
      <c r="H29" s="6">
        <v>-95</v>
      </c>
      <c r="I29" s="6">
        <v>428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1494</v>
      </c>
    </row>
    <row r="30" spans="1:15" x14ac:dyDescent="0.25">
      <c r="A30" s="5" t="s">
        <v>74</v>
      </c>
      <c r="B30" s="6">
        <v>0</v>
      </c>
      <c r="C30" s="6">
        <v>490</v>
      </c>
      <c r="D30" s="7">
        <v>-5564</v>
      </c>
      <c r="E30" s="6">
        <v>0</v>
      </c>
      <c r="F30" s="6">
        <v>7</v>
      </c>
      <c r="G30" s="8">
        <v>-7065</v>
      </c>
      <c r="H30" s="6">
        <v>9057</v>
      </c>
      <c r="I30" s="6">
        <v>12760</v>
      </c>
      <c r="J30" s="6">
        <v>0</v>
      </c>
      <c r="K30" s="9">
        <v>-121</v>
      </c>
      <c r="L30" s="6">
        <v>-8133</v>
      </c>
      <c r="M30" s="6">
        <v>0</v>
      </c>
      <c r="N30" s="10">
        <v>0</v>
      </c>
      <c r="O30" s="11">
        <v>1431</v>
      </c>
    </row>
    <row r="31" spans="1:15" x14ac:dyDescent="0.25">
      <c r="A31" s="5" t="s">
        <v>79</v>
      </c>
      <c r="B31" s="6">
        <v>0</v>
      </c>
      <c r="C31" s="6">
        <v>0</v>
      </c>
      <c r="D31" s="7">
        <v>0</v>
      </c>
      <c r="E31" s="6">
        <v>0</v>
      </c>
      <c r="F31" s="6">
        <v>520</v>
      </c>
      <c r="G31" s="8">
        <v>477</v>
      </c>
      <c r="H31" s="6">
        <v>0</v>
      </c>
      <c r="I31" s="6">
        <v>0</v>
      </c>
      <c r="J31" s="6">
        <v>0</v>
      </c>
      <c r="K31" s="9">
        <v>-50</v>
      </c>
      <c r="L31" s="6">
        <v>0</v>
      </c>
      <c r="M31" s="6">
        <v>0</v>
      </c>
      <c r="N31" s="10">
        <v>0</v>
      </c>
      <c r="O31" s="11">
        <v>947</v>
      </c>
    </row>
    <row r="32" spans="1:15" x14ac:dyDescent="0.25">
      <c r="A32" s="5" t="s">
        <v>31</v>
      </c>
      <c r="B32" s="6">
        <v>0</v>
      </c>
      <c r="C32" s="6">
        <v>0</v>
      </c>
      <c r="D32" s="7">
        <v>0</v>
      </c>
      <c r="E32" s="6">
        <v>0</v>
      </c>
      <c r="F32" s="6">
        <v>-9</v>
      </c>
      <c r="G32" s="8">
        <v>0</v>
      </c>
      <c r="H32" s="6">
        <v>0</v>
      </c>
      <c r="I32" s="6">
        <v>617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608</v>
      </c>
    </row>
    <row r="33" spans="1:15" x14ac:dyDescent="0.25">
      <c r="A33" s="5" t="s">
        <v>77</v>
      </c>
      <c r="B33" s="6">
        <v>0</v>
      </c>
      <c r="C33" s="6">
        <v>0</v>
      </c>
      <c r="D33" s="7">
        <v>0</v>
      </c>
      <c r="E33" s="6">
        <v>379</v>
      </c>
      <c r="F33" s="6">
        <v>0</v>
      </c>
      <c r="G33" s="8">
        <v>0</v>
      </c>
      <c r="H33" s="6">
        <v>0</v>
      </c>
      <c r="I33" s="6">
        <v>126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505</v>
      </c>
    </row>
    <row r="34" spans="1:15" x14ac:dyDescent="0.25">
      <c r="A34" s="5" t="s">
        <v>24</v>
      </c>
      <c r="B34" s="6">
        <v>0</v>
      </c>
      <c r="C34" s="6">
        <v>0</v>
      </c>
      <c r="D34" s="7">
        <v>0</v>
      </c>
      <c r="E34" s="6">
        <v>0</v>
      </c>
      <c r="F34" s="6">
        <v>346</v>
      </c>
      <c r="G34" s="8">
        <v>-229</v>
      </c>
      <c r="H34" s="6">
        <v>0</v>
      </c>
      <c r="I34" s="6">
        <v>0</v>
      </c>
      <c r="J34" s="6">
        <v>0</v>
      </c>
      <c r="K34" s="9">
        <v>-13</v>
      </c>
      <c r="L34" s="6">
        <v>0</v>
      </c>
      <c r="M34" s="6">
        <v>0</v>
      </c>
      <c r="N34" s="10">
        <v>0</v>
      </c>
      <c r="O34" s="11">
        <v>104</v>
      </c>
    </row>
    <row r="35" spans="1:15" x14ac:dyDescent="0.25">
      <c r="A35" s="5" t="s">
        <v>83</v>
      </c>
      <c r="B35" s="6">
        <v>0</v>
      </c>
      <c r="C35" s="6">
        <v>0</v>
      </c>
      <c r="D35" s="7">
        <v>50</v>
      </c>
      <c r="E35" s="6">
        <v>0</v>
      </c>
      <c r="F35" s="6">
        <v>0</v>
      </c>
      <c r="G35" s="8">
        <v>0</v>
      </c>
      <c r="H35" s="6">
        <v>0</v>
      </c>
      <c r="I35" s="6">
        <v>50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100</v>
      </c>
    </row>
    <row r="36" spans="1:15" x14ac:dyDescent="0.25">
      <c r="A36" s="5" t="s">
        <v>75</v>
      </c>
      <c r="B36" s="6">
        <v>0</v>
      </c>
      <c r="C36" s="6">
        <v>0</v>
      </c>
      <c r="D36" s="7">
        <v>0</v>
      </c>
      <c r="E36" s="6">
        <v>0</v>
      </c>
      <c r="F36" s="6">
        <v>-220</v>
      </c>
      <c r="G36" s="8">
        <v>0</v>
      </c>
      <c r="H36" s="6">
        <v>0</v>
      </c>
      <c r="I36" s="6">
        <v>238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18</v>
      </c>
    </row>
    <row r="37" spans="1:15" x14ac:dyDescent="0.25">
      <c r="A37" s="5" t="s">
        <v>30</v>
      </c>
      <c r="B37" s="6">
        <v>0</v>
      </c>
      <c r="C37" s="6">
        <v>0</v>
      </c>
      <c r="D37" s="7">
        <v>0</v>
      </c>
      <c r="E37" s="6">
        <v>0</v>
      </c>
      <c r="F37" s="6">
        <v>542</v>
      </c>
      <c r="G37" s="8">
        <v>-259</v>
      </c>
      <c r="H37" s="6">
        <v>0</v>
      </c>
      <c r="I37" s="6">
        <v>18</v>
      </c>
      <c r="J37" s="6">
        <v>0</v>
      </c>
      <c r="K37" s="9">
        <v>-47</v>
      </c>
      <c r="L37" s="6">
        <v>-425</v>
      </c>
      <c r="M37" s="6">
        <v>0</v>
      </c>
      <c r="N37" s="10">
        <v>0</v>
      </c>
      <c r="O37" s="11">
        <v>-171</v>
      </c>
    </row>
    <row r="38" spans="1:15" x14ac:dyDescent="0.25">
      <c r="A38" s="5" t="s">
        <v>29</v>
      </c>
      <c r="B38" s="6">
        <v>0</v>
      </c>
      <c r="C38" s="6">
        <v>2</v>
      </c>
      <c r="D38" s="7">
        <v>0</v>
      </c>
      <c r="E38" s="6">
        <v>0</v>
      </c>
      <c r="F38" s="6">
        <v>0</v>
      </c>
      <c r="G38" s="8">
        <v>-457</v>
      </c>
      <c r="H38" s="6">
        <v>0</v>
      </c>
      <c r="I38" s="6">
        <v>-531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-986</v>
      </c>
    </row>
    <row r="39" spans="1:15" x14ac:dyDescent="0.25">
      <c r="A39" s="5" t="s">
        <v>44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673</v>
      </c>
      <c r="H39" s="6">
        <v>0</v>
      </c>
      <c r="I39" s="6">
        <v>0</v>
      </c>
      <c r="J39" s="6">
        <v>0</v>
      </c>
      <c r="K39" s="9">
        <v>741</v>
      </c>
      <c r="L39" s="6">
        <v>-3272</v>
      </c>
      <c r="M39" s="6">
        <v>0</v>
      </c>
      <c r="N39" s="10">
        <v>0</v>
      </c>
      <c r="O39" s="11">
        <v>-1858</v>
      </c>
    </row>
    <row r="40" spans="1:15" x14ac:dyDescent="0.25">
      <c r="A40" s="5" t="s">
        <v>73</v>
      </c>
      <c r="B40" s="6">
        <v>0</v>
      </c>
      <c r="C40" s="6">
        <v>3102</v>
      </c>
      <c r="D40" s="7">
        <v>-6</v>
      </c>
      <c r="E40" s="6">
        <v>0</v>
      </c>
      <c r="F40" s="6">
        <v>0</v>
      </c>
      <c r="G40" s="8">
        <v>312</v>
      </c>
      <c r="H40" s="6">
        <v>0</v>
      </c>
      <c r="I40" s="6">
        <v>194</v>
      </c>
      <c r="J40" s="6">
        <v>0</v>
      </c>
      <c r="K40" s="9">
        <v>-6484</v>
      </c>
      <c r="L40" s="6">
        <v>496</v>
      </c>
      <c r="M40" s="6">
        <v>0</v>
      </c>
      <c r="N40" s="10">
        <v>0</v>
      </c>
      <c r="O40" s="11">
        <v>-2386</v>
      </c>
    </row>
    <row r="41" spans="1:15" x14ac:dyDescent="0.25">
      <c r="A41" s="5" t="s">
        <v>70</v>
      </c>
      <c r="B41" s="6">
        <v>0</v>
      </c>
      <c r="C41" s="6">
        <v>-2937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0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-2937</v>
      </c>
    </row>
    <row r="42" spans="1:15" x14ac:dyDescent="0.25">
      <c r="A42" s="5" t="s">
        <v>56</v>
      </c>
      <c r="B42" s="6">
        <v>0</v>
      </c>
      <c r="C42" s="6">
        <v>935</v>
      </c>
      <c r="D42" s="7">
        <v>0</v>
      </c>
      <c r="E42" s="6">
        <v>0</v>
      </c>
      <c r="F42" s="6">
        <v>11</v>
      </c>
      <c r="G42" s="8">
        <v>-64</v>
      </c>
      <c r="H42" s="6">
        <v>0</v>
      </c>
      <c r="I42" s="6">
        <v>-4176</v>
      </c>
      <c r="J42" s="6">
        <v>0</v>
      </c>
      <c r="K42" s="9">
        <v>0</v>
      </c>
      <c r="L42" s="6">
        <v>7</v>
      </c>
      <c r="M42" s="6">
        <v>0</v>
      </c>
      <c r="N42" s="10">
        <v>0</v>
      </c>
      <c r="O42" s="11">
        <v>-3287</v>
      </c>
    </row>
    <row r="43" spans="1:15" x14ac:dyDescent="0.25">
      <c r="A43" s="5" t="s">
        <v>23</v>
      </c>
      <c r="B43" s="6">
        <v>0</v>
      </c>
      <c r="C43" s="6">
        <v>-328</v>
      </c>
      <c r="D43" s="7">
        <v>0</v>
      </c>
      <c r="E43" s="6">
        <v>0</v>
      </c>
      <c r="F43" s="6">
        <v>-1673</v>
      </c>
      <c r="G43" s="8">
        <v>-1121</v>
      </c>
      <c r="H43" s="6">
        <v>0</v>
      </c>
      <c r="I43" s="6">
        <v>-256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-3378</v>
      </c>
    </row>
    <row r="44" spans="1:15" x14ac:dyDescent="0.25">
      <c r="A44" s="5" t="s">
        <v>71</v>
      </c>
      <c r="B44" s="6">
        <v>-12</v>
      </c>
      <c r="C44" s="6">
        <v>0</v>
      </c>
      <c r="D44" s="7">
        <v>0</v>
      </c>
      <c r="E44" s="6">
        <v>0</v>
      </c>
      <c r="F44" s="6">
        <v>-5</v>
      </c>
      <c r="G44" s="8">
        <v>0</v>
      </c>
      <c r="H44" s="6">
        <v>135</v>
      </c>
      <c r="I44" s="6">
        <v>0</v>
      </c>
      <c r="J44" s="6">
        <v>0</v>
      </c>
      <c r="K44" s="9">
        <v>0</v>
      </c>
      <c r="L44" s="6">
        <v>-3498</v>
      </c>
      <c r="M44" s="6">
        <v>0</v>
      </c>
      <c r="N44" s="10">
        <v>0</v>
      </c>
      <c r="O44" s="11">
        <v>-3380</v>
      </c>
    </row>
    <row r="45" spans="1:15" x14ac:dyDescent="0.25">
      <c r="A45" s="5" t="s">
        <v>20</v>
      </c>
      <c r="B45" s="6">
        <v>0</v>
      </c>
      <c r="C45" s="6">
        <v>5350</v>
      </c>
      <c r="D45" s="7">
        <v>-44</v>
      </c>
      <c r="E45" s="6">
        <v>0</v>
      </c>
      <c r="F45" s="6">
        <v>14246</v>
      </c>
      <c r="G45" s="8">
        <v>12050</v>
      </c>
      <c r="H45" s="6">
        <v>0</v>
      </c>
      <c r="I45" s="6">
        <v>6261</v>
      </c>
      <c r="J45" s="6">
        <v>-12331</v>
      </c>
      <c r="K45" s="9">
        <v>-8151</v>
      </c>
      <c r="L45" s="6">
        <v>-20779</v>
      </c>
      <c r="M45" s="6">
        <v>0</v>
      </c>
      <c r="N45" s="10">
        <v>0</v>
      </c>
      <c r="O45" s="11">
        <v>-3398</v>
      </c>
    </row>
    <row r="46" spans="1:15" x14ac:dyDescent="0.25">
      <c r="A46" s="5" t="s">
        <v>50</v>
      </c>
      <c r="B46" s="6">
        <v>0</v>
      </c>
      <c r="C46" s="6">
        <v>-1463</v>
      </c>
      <c r="D46" s="7">
        <v>242</v>
      </c>
      <c r="E46" s="6">
        <v>0</v>
      </c>
      <c r="F46" s="6">
        <v>-1702</v>
      </c>
      <c r="G46" s="8">
        <v>-143</v>
      </c>
      <c r="H46" s="6">
        <v>-159</v>
      </c>
      <c r="I46" s="6">
        <v>-294</v>
      </c>
      <c r="J46" s="6">
        <v>0</v>
      </c>
      <c r="K46" s="9">
        <v>0</v>
      </c>
      <c r="L46" s="6">
        <v>-1687</v>
      </c>
      <c r="M46" s="6">
        <v>1047</v>
      </c>
      <c r="N46" s="10">
        <v>0</v>
      </c>
      <c r="O46" s="11">
        <v>-4159</v>
      </c>
    </row>
    <row r="47" spans="1:15" x14ac:dyDescent="0.25">
      <c r="A47" s="5" t="s">
        <v>26</v>
      </c>
      <c r="B47" s="6">
        <v>0</v>
      </c>
      <c r="C47" s="6">
        <v>372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-344</v>
      </c>
      <c r="J47" s="6">
        <v>-614</v>
      </c>
      <c r="K47" s="9">
        <v>0</v>
      </c>
      <c r="L47" s="6">
        <v>-5568</v>
      </c>
      <c r="M47" s="6">
        <v>0</v>
      </c>
      <c r="N47" s="10">
        <v>0</v>
      </c>
      <c r="O47" s="11">
        <v>-6154</v>
      </c>
    </row>
    <row r="48" spans="1:15" x14ac:dyDescent="0.25">
      <c r="A48" s="5" t="s">
        <v>61</v>
      </c>
      <c r="B48" s="6">
        <v>0</v>
      </c>
      <c r="C48" s="6">
        <v>-4414</v>
      </c>
      <c r="D48" s="7">
        <v>44</v>
      </c>
      <c r="E48" s="6">
        <v>0</v>
      </c>
      <c r="F48" s="6">
        <v>-988</v>
      </c>
      <c r="G48" s="8">
        <v>542</v>
      </c>
      <c r="H48" s="6">
        <v>-459</v>
      </c>
      <c r="I48" s="6">
        <v>-689</v>
      </c>
      <c r="J48" s="6">
        <v>-1686</v>
      </c>
      <c r="K48" s="9">
        <v>1474</v>
      </c>
      <c r="L48" s="6">
        <v>0</v>
      </c>
      <c r="M48" s="6">
        <v>0</v>
      </c>
      <c r="N48" s="10">
        <v>0</v>
      </c>
      <c r="O48" s="11">
        <v>-6176</v>
      </c>
    </row>
    <row r="49" spans="1:15" x14ac:dyDescent="0.25">
      <c r="A49" s="5" t="s">
        <v>45</v>
      </c>
      <c r="B49" s="6">
        <v>0</v>
      </c>
      <c r="C49" s="6">
        <v>0</v>
      </c>
      <c r="D49" s="7">
        <v>0</v>
      </c>
      <c r="E49" s="6">
        <v>0</v>
      </c>
      <c r="F49" s="6">
        <v>0</v>
      </c>
      <c r="G49" s="8">
        <v>0</v>
      </c>
      <c r="H49" s="6">
        <v>0</v>
      </c>
      <c r="I49" s="6">
        <v>-7904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-7904</v>
      </c>
    </row>
    <row r="50" spans="1:15" x14ac:dyDescent="0.25">
      <c r="A50" s="5" t="s">
        <v>27</v>
      </c>
      <c r="B50" s="6">
        <v>0</v>
      </c>
      <c r="C50" s="6">
        <v>-7411</v>
      </c>
      <c r="D50" s="7">
        <v>0</v>
      </c>
      <c r="E50" s="6">
        <v>0</v>
      </c>
      <c r="F50" s="6">
        <v>-600</v>
      </c>
      <c r="G50" s="8">
        <v>-2834</v>
      </c>
      <c r="H50" s="6">
        <v>1957</v>
      </c>
      <c r="I50" s="6">
        <v>1311</v>
      </c>
      <c r="J50" s="6">
        <v>-904</v>
      </c>
      <c r="K50" s="9">
        <v>0</v>
      </c>
      <c r="L50" s="6">
        <v>-747</v>
      </c>
      <c r="M50" s="6">
        <v>0</v>
      </c>
      <c r="N50" s="10">
        <v>0</v>
      </c>
      <c r="O50" s="11">
        <v>-9228</v>
      </c>
    </row>
    <row r="51" spans="1:15" x14ac:dyDescent="0.25">
      <c r="A51" s="5" t="s">
        <v>47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-15162</v>
      </c>
      <c r="M51" s="6">
        <v>0</v>
      </c>
      <c r="N51" s="10">
        <v>0</v>
      </c>
      <c r="O51" s="11">
        <v>-15162</v>
      </c>
    </row>
    <row r="52" spans="1:15" x14ac:dyDescent="0.25">
      <c r="A52" s="5" t="s">
        <v>38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0</v>
      </c>
      <c r="M52" s="6">
        <v>0</v>
      </c>
      <c r="N52" s="10">
        <v>-15801</v>
      </c>
      <c r="O52" s="11">
        <v>-15801</v>
      </c>
    </row>
    <row r="53" spans="1:15" x14ac:dyDescent="0.25">
      <c r="A53" s="5" t="s">
        <v>55</v>
      </c>
      <c r="B53" s="6">
        <v>0</v>
      </c>
      <c r="C53" s="6">
        <v>-869</v>
      </c>
      <c r="D53" s="7">
        <v>-592</v>
      </c>
      <c r="E53" s="6">
        <v>0</v>
      </c>
      <c r="F53" s="6">
        <v>-269</v>
      </c>
      <c r="G53" s="8">
        <v>-11379</v>
      </c>
      <c r="H53" s="6">
        <v>-3733</v>
      </c>
      <c r="I53" s="6">
        <v>-1030</v>
      </c>
      <c r="J53" s="6">
        <v>0</v>
      </c>
      <c r="K53" s="9">
        <v>167</v>
      </c>
      <c r="L53" s="6">
        <v>-47</v>
      </c>
      <c r="M53" s="6">
        <v>0</v>
      </c>
      <c r="N53" s="10">
        <v>0</v>
      </c>
      <c r="O53" s="11">
        <v>-17752</v>
      </c>
    </row>
    <row r="54" spans="1:15" x14ac:dyDescent="0.25">
      <c r="A54" s="5" t="s">
        <v>37</v>
      </c>
      <c r="B54" s="6">
        <v>0</v>
      </c>
      <c r="C54" s="6">
        <v>-34</v>
      </c>
      <c r="D54" s="7">
        <v>0</v>
      </c>
      <c r="E54" s="6">
        <v>-16614</v>
      </c>
      <c r="F54" s="6">
        <v>3380</v>
      </c>
      <c r="G54" s="8">
        <v>-3192</v>
      </c>
      <c r="H54" s="6">
        <v>55</v>
      </c>
      <c r="I54" s="6">
        <v>-463</v>
      </c>
      <c r="J54" s="6">
        <v>0</v>
      </c>
      <c r="K54" s="9">
        <v>-6918</v>
      </c>
      <c r="L54" s="6">
        <v>-193</v>
      </c>
      <c r="M54" s="6">
        <v>0</v>
      </c>
      <c r="N54" s="10">
        <v>0</v>
      </c>
      <c r="O54" s="11">
        <v>-23979</v>
      </c>
    </row>
    <row r="55" spans="1:15" x14ac:dyDescent="0.25">
      <c r="A55" s="5" t="s">
        <v>39</v>
      </c>
      <c r="B55" s="6">
        <v>0</v>
      </c>
      <c r="C55" s="6">
        <v>0</v>
      </c>
      <c r="D55" s="7">
        <v>0</v>
      </c>
      <c r="E55" s="6">
        <v>1</v>
      </c>
      <c r="F55" s="6">
        <v>-5199</v>
      </c>
      <c r="G55" s="8">
        <v>-8088</v>
      </c>
      <c r="H55" s="6">
        <v>0</v>
      </c>
      <c r="I55" s="6">
        <v>-3787</v>
      </c>
      <c r="J55" s="6">
        <v>0</v>
      </c>
      <c r="K55" s="9">
        <v>-7715</v>
      </c>
      <c r="L55" s="6">
        <v>-40</v>
      </c>
      <c r="M55" s="6">
        <v>0</v>
      </c>
      <c r="N55" s="10">
        <v>0</v>
      </c>
      <c r="O55" s="11">
        <v>-24828</v>
      </c>
    </row>
    <row r="56" spans="1:15" x14ac:dyDescent="0.25">
      <c r="A56" s="5" t="s">
        <v>62</v>
      </c>
      <c r="B56" s="6">
        <v>0</v>
      </c>
      <c r="C56" s="6">
        <v>-5050</v>
      </c>
      <c r="D56" s="7">
        <v>-1675</v>
      </c>
      <c r="E56" s="6">
        <v>-848</v>
      </c>
      <c r="F56" s="6">
        <v>-19005</v>
      </c>
      <c r="G56" s="8">
        <v>-2513</v>
      </c>
      <c r="H56" s="6">
        <v>0</v>
      </c>
      <c r="I56" s="6">
        <v>3174</v>
      </c>
      <c r="J56" s="6">
        <v>0</v>
      </c>
      <c r="K56" s="9">
        <v>-580</v>
      </c>
      <c r="L56" s="6">
        <v>0</v>
      </c>
      <c r="M56" s="6">
        <v>-125</v>
      </c>
      <c r="N56" s="10">
        <v>0</v>
      </c>
      <c r="O56" s="11">
        <v>-26622</v>
      </c>
    </row>
    <row r="57" spans="1:15" x14ac:dyDescent="0.25">
      <c r="A57" s="5" t="s">
        <v>76</v>
      </c>
      <c r="B57" s="6">
        <v>3554</v>
      </c>
      <c r="C57" s="6">
        <v>-2994</v>
      </c>
      <c r="D57" s="7">
        <v>-1899</v>
      </c>
      <c r="E57" s="6">
        <v>0</v>
      </c>
      <c r="F57" s="6">
        <v>-979</v>
      </c>
      <c r="G57" s="8">
        <v>0</v>
      </c>
      <c r="H57" s="6">
        <v>-2400</v>
      </c>
      <c r="I57" s="6">
        <v>-1836</v>
      </c>
      <c r="J57" s="6">
        <v>0</v>
      </c>
      <c r="K57" s="9">
        <v>-4490</v>
      </c>
      <c r="L57" s="6">
        <v>-11446</v>
      </c>
      <c r="M57" s="6">
        <v>-10317</v>
      </c>
      <c r="N57" s="10">
        <v>0</v>
      </c>
      <c r="O57" s="11">
        <v>-32807</v>
      </c>
    </row>
    <row r="58" spans="1:15" x14ac:dyDescent="0.25">
      <c r="A58" s="5" t="s">
        <v>15</v>
      </c>
      <c r="B58" s="6">
        <v>41438</v>
      </c>
      <c r="C58" s="6">
        <v>1926</v>
      </c>
      <c r="D58" s="7">
        <v>-29085</v>
      </c>
      <c r="E58" s="6">
        <v>18630</v>
      </c>
      <c r="F58" s="6">
        <v>87266</v>
      </c>
      <c r="G58" s="8">
        <v>4538</v>
      </c>
      <c r="H58" s="6">
        <v>-20906</v>
      </c>
      <c r="I58" s="6">
        <v>5491</v>
      </c>
      <c r="J58" s="6">
        <v>-8885</v>
      </c>
      <c r="K58" s="9">
        <v>17812</v>
      </c>
      <c r="L58" s="6">
        <v>-106468</v>
      </c>
      <c r="M58" s="6">
        <v>-46725</v>
      </c>
      <c r="N58" s="10">
        <v>0</v>
      </c>
      <c r="O58" s="11">
        <v>-34968</v>
      </c>
    </row>
    <row r="59" spans="1:15" x14ac:dyDescent="0.25">
      <c r="A59" s="5" t="s">
        <v>65</v>
      </c>
      <c r="B59" s="6">
        <v>340</v>
      </c>
      <c r="C59" s="6">
        <v>-5619</v>
      </c>
      <c r="D59" s="7">
        <v>0</v>
      </c>
      <c r="E59" s="6">
        <v>-947</v>
      </c>
      <c r="F59" s="6">
        <v>-2525</v>
      </c>
      <c r="G59" s="8">
        <v>-488</v>
      </c>
      <c r="H59" s="6">
        <v>-109</v>
      </c>
      <c r="I59" s="6">
        <v>-4581</v>
      </c>
      <c r="J59" s="6">
        <v>0</v>
      </c>
      <c r="K59" s="9">
        <v>-7327</v>
      </c>
      <c r="L59" s="6">
        <v>-18813</v>
      </c>
      <c r="M59" s="6">
        <v>0</v>
      </c>
      <c r="N59" s="10">
        <v>0</v>
      </c>
      <c r="O59" s="11">
        <v>-40069</v>
      </c>
    </row>
    <row r="60" spans="1:15" x14ac:dyDescent="0.25">
      <c r="A60" s="5" t="s">
        <v>49</v>
      </c>
      <c r="B60" s="6">
        <v>0</v>
      </c>
      <c r="C60" s="6">
        <v>-48145</v>
      </c>
      <c r="D60" s="7">
        <v>3962</v>
      </c>
      <c r="E60" s="6">
        <v>0</v>
      </c>
      <c r="F60" s="6">
        <v>751</v>
      </c>
      <c r="G60" s="8">
        <v>509</v>
      </c>
      <c r="H60" s="6">
        <v>-443</v>
      </c>
      <c r="I60" s="6">
        <v>-53</v>
      </c>
      <c r="J60" s="6">
        <v>0</v>
      </c>
      <c r="K60" s="9">
        <v>0</v>
      </c>
      <c r="L60" s="6">
        <v>-1458</v>
      </c>
      <c r="M60" s="6">
        <v>0</v>
      </c>
      <c r="N60" s="10">
        <v>0</v>
      </c>
      <c r="O60" s="11">
        <v>-44877</v>
      </c>
    </row>
    <row r="61" spans="1:15" x14ac:dyDescent="0.25">
      <c r="A61" s="5" t="s">
        <v>43</v>
      </c>
      <c r="B61" s="6">
        <v>0</v>
      </c>
      <c r="C61" s="6">
        <v>-13086</v>
      </c>
      <c r="D61" s="7">
        <v>-335</v>
      </c>
      <c r="E61" s="6">
        <v>-22741</v>
      </c>
      <c r="F61" s="6">
        <v>-11638</v>
      </c>
      <c r="G61" s="8">
        <v>-820</v>
      </c>
      <c r="H61" s="6">
        <v>-43</v>
      </c>
      <c r="I61" s="6">
        <v>-259</v>
      </c>
      <c r="J61" s="6">
        <v>720</v>
      </c>
      <c r="K61" s="9">
        <v>-65</v>
      </c>
      <c r="L61" s="6">
        <v>18</v>
      </c>
      <c r="M61" s="6">
        <v>-1439</v>
      </c>
      <c r="N61" s="10">
        <v>0</v>
      </c>
      <c r="O61" s="11">
        <v>-49688</v>
      </c>
    </row>
    <row r="62" spans="1:15" x14ac:dyDescent="0.25">
      <c r="A62" s="5" t="s">
        <v>53</v>
      </c>
      <c r="B62" s="6">
        <v>-9142</v>
      </c>
      <c r="C62" s="6">
        <v>-31001</v>
      </c>
      <c r="D62" s="7">
        <v>-4379</v>
      </c>
      <c r="E62" s="6">
        <v>0</v>
      </c>
      <c r="F62" s="6">
        <v>32412</v>
      </c>
      <c r="G62" s="8">
        <v>15238</v>
      </c>
      <c r="H62" s="6">
        <v>-15957</v>
      </c>
      <c r="I62" s="6">
        <v>-35360</v>
      </c>
      <c r="J62" s="6">
        <v>-283</v>
      </c>
      <c r="K62" s="9">
        <v>15594</v>
      </c>
      <c r="L62" s="6">
        <v>-1664</v>
      </c>
      <c r="M62" s="6">
        <v>-15257</v>
      </c>
      <c r="N62" s="10">
        <v>0</v>
      </c>
      <c r="O62" s="11">
        <v>-49799</v>
      </c>
    </row>
    <row r="63" spans="1:15" x14ac:dyDescent="0.25">
      <c r="A63" s="5" t="s">
        <v>17</v>
      </c>
      <c r="B63" s="6">
        <v>23301</v>
      </c>
      <c r="C63" s="6">
        <v>-14739</v>
      </c>
      <c r="D63" s="7">
        <v>0</v>
      </c>
      <c r="E63" s="6">
        <v>0</v>
      </c>
      <c r="F63" s="6">
        <v>-698</v>
      </c>
      <c r="G63" s="8">
        <v>-225</v>
      </c>
      <c r="H63" s="6">
        <v>-15642</v>
      </c>
      <c r="I63" s="6">
        <v>-12933</v>
      </c>
      <c r="J63" s="6">
        <v>-393</v>
      </c>
      <c r="K63" s="9">
        <v>-16386</v>
      </c>
      <c r="L63" s="6">
        <v>-19032</v>
      </c>
      <c r="M63" s="6">
        <v>0</v>
      </c>
      <c r="N63" s="10">
        <v>-17</v>
      </c>
      <c r="O63" s="11">
        <v>-56764</v>
      </c>
    </row>
    <row r="64" spans="1:15" x14ac:dyDescent="0.25">
      <c r="A64" s="5" t="s">
        <v>19</v>
      </c>
      <c r="B64" s="6">
        <v>0</v>
      </c>
      <c r="C64" s="6">
        <v>-46130</v>
      </c>
      <c r="D64" s="7">
        <v>-2705</v>
      </c>
      <c r="E64" s="6">
        <v>-228</v>
      </c>
      <c r="F64" s="6">
        <v>-17547</v>
      </c>
      <c r="G64" s="8">
        <v>-349</v>
      </c>
      <c r="H64" s="6">
        <v>-2259</v>
      </c>
      <c r="I64" s="6">
        <v>4338</v>
      </c>
      <c r="J64" s="6">
        <v>-2211</v>
      </c>
      <c r="K64" s="9">
        <v>1330</v>
      </c>
      <c r="L64" s="6">
        <v>-4642</v>
      </c>
      <c r="M64" s="6">
        <v>-13341</v>
      </c>
      <c r="N64" s="10">
        <v>0</v>
      </c>
      <c r="O64" s="11">
        <v>-83744</v>
      </c>
    </row>
    <row r="65" spans="1:15" x14ac:dyDescent="0.25">
      <c r="A65" s="5" t="s">
        <v>32</v>
      </c>
      <c r="B65" s="6">
        <v>-4901</v>
      </c>
      <c r="C65" s="6">
        <v>-4399</v>
      </c>
      <c r="D65" s="7">
        <v>-2463</v>
      </c>
      <c r="E65" s="6">
        <v>0</v>
      </c>
      <c r="F65" s="6">
        <v>9365</v>
      </c>
      <c r="G65" s="8">
        <v>-2387</v>
      </c>
      <c r="H65" s="6">
        <v>-85</v>
      </c>
      <c r="I65" s="6">
        <v>-2072</v>
      </c>
      <c r="J65" s="6">
        <v>-587</v>
      </c>
      <c r="K65" s="9">
        <v>-68</v>
      </c>
      <c r="L65" s="6">
        <v>-52025</v>
      </c>
      <c r="M65" s="6">
        <v>-39090</v>
      </c>
      <c r="N65" s="10">
        <v>0</v>
      </c>
      <c r="O65" s="11">
        <v>-98712</v>
      </c>
    </row>
    <row r="66" spans="1:15" x14ac:dyDescent="0.25">
      <c r="A66" s="5" t="s">
        <v>67</v>
      </c>
      <c r="B66" s="6">
        <v>2627</v>
      </c>
      <c r="C66" s="6">
        <v>-106923</v>
      </c>
      <c r="D66" s="7">
        <v>0</v>
      </c>
      <c r="E66" s="6">
        <v>0</v>
      </c>
      <c r="F66" s="6">
        <v>-22962</v>
      </c>
      <c r="G66" s="8">
        <v>-13414</v>
      </c>
      <c r="H66" s="6">
        <v>0</v>
      </c>
      <c r="I66" s="6">
        <v>-17749</v>
      </c>
      <c r="J66" s="6">
        <v>0</v>
      </c>
      <c r="K66" s="9">
        <v>-1783</v>
      </c>
      <c r="L66" s="6">
        <v>-8893</v>
      </c>
      <c r="M66" s="6">
        <v>0</v>
      </c>
      <c r="N66" s="10">
        <v>0</v>
      </c>
      <c r="O66" s="11">
        <v>-169097</v>
      </c>
    </row>
    <row r="67" spans="1:15" x14ac:dyDescent="0.25">
      <c r="A67" s="5" t="s">
        <v>14</v>
      </c>
      <c r="B67" s="6">
        <v>785</v>
      </c>
      <c r="C67" s="6">
        <v>-259015</v>
      </c>
      <c r="D67" s="7">
        <v>-146857</v>
      </c>
      <c r="E67" s="6">
        <v>-67535</v>
      </c>
      <c r="F67" s="6">
        <v>3876</v>
      </c>
      <c r="G67" s="8">
        <v>-1788</v>
      </c>
      <c r="H67" s="6">
        <v>-5933</v>
      </c>
      <c r="I67" s="6">
        <v>101447</v>
      </c>
      <c r="J67" s="6">
        <v>3584</v>
      </c>
      <c r="K67" s="9">
        <v>267767</v>
      </c>
      <c r="L67" s="6">
        <v>-94200</v>
      </c>
      <c r="M67" s="6">
        <v>-997</v>
      </c>
      <c r="N67" s="10">
        <v>0</v>
      </c>
      <c r="O67" s="11">
        <v>-198866</v>
      </c>
    </row>
    <row r="68" spans="1:15" x14ac:dyDescent="0.25">
      <c r="A68" s="5" t="s">
        <v>54</v>
      </c>
      <c r="B68" s="6">
        <v>0</v>
      </c>
      <c r="C68" s="6">
        <v>143059</v>
      </c>
      <c r="D68" s="7">
        <v>28041</v>
      </c>
      <c r="E68" s="6">
        <v>-12991</v>
      </c>
      <c r="F68" s="6">
        <v>5430</v>
      </c>
      <c r="G68" s="8">
        <v>-516</v>
      </c>
      <c r="H68" s="6">
        <v>-26909</v>
      </c>
      <c r="I68" s="6">
        <v>-210644</v>
      </c>
      <c r="J68" s="6">
        <v>0</v>
      </c>
      <c r="K68" s="9">
        <v>-162293</v>
      </c>
      <c r="L68" s="6">
        <v>-8725</v>
      </c>
      <c r="M68" s="6">
        <v>-28521</v>
      </c>
      <c r="N68" s="10">
        <v>-1960</v>
      </c>
      <c r="O68" s="11">
        <v>-276029</v>
      </c>
    </row>
    <row r="69" spans="1:15" x14ac:dyDescent="0.25">
      <c r="A69" s="5" t="s">
        <v>35</v>
      </c>
      <c r="B69" s="6">
        <v>863752</v>
      </c>
      <c r="C69" s="6">
        <v>-131423</v>
      </c>
      <c r="D69" s="7">
        <v>17298</v>
      </c>
      <c r="E69" s="6">
        <v>-5733</v>
      </c>
      <c r="F69" s="6">
        <v>-243142</v>
      </c>
      <c r="G69" s="8">
        <v>-52213</v>
      </c>
      <c r="H69" s="6">
        <v>-25295</v>
      </c>
      <c r="I69" s="6">
        <v>-820675</v>
      </c>
      <c r="J69" s="6">
        <v>-137443</v>
      </c>
      <c r="K69" s="9">
        <v>172255</v>
      </c>
      <c r="L69" s="6">
        <v>-96808</v>
      </c>
      <c r="M69" s="6">
        <v>0</v>
      </c>
      <c r="N69" s="10">
        <v>0</v>
      </c>
      <c r="O69" s="11">
        <v>-459427</v>
      </c>
    </row>
    <row r="70" spans="1:15" ht="20.25" customHeight="1" x14ac:dyDescent="0.25">
      <c r="A70" s="12" t="s">
        <v>33</v>
      </c>
      <c r="B70" s="13">
        <f t="shared" ref="B70:O70" si="0">SUM(B3:B69)</f>
        <v>925086</v>
      </c>
      <c r="C70" s="13">
        <f t="shared" si="0"/>
        <v>-249672</v>
      </c>
      <c r="D70" s="13">
        <f t="shared" si="0"/>
        <v>-329714</v>
      </c>
      <c r="E70" s="13">
        <f t="shared" si="0"/>
        <v>-88499</v>
      </c>
      <c r="F70" s="13">
        <f t="shared" si="0"/>
        <v>-186037</v>
      </c>
      <c r="G70" s="14">
        <f t="shared" si="0"/>
        <v>-120124</v>
      </c>
      <c r="H70" s="13">
        <f t="shared" si="0"/>
        <v>-206792</v>
      </c>
      <c r="I70" s="13">
        <f t="shared" si="0"/>
        <v>-913489</v>
      </c>
      <c r="J70" s="13">
        <f t="shared" si="0"/>
        <v>326837</v>
      </c>
      <c r="K70" s="13">
        <f t="shared" si="0"/>
        <v>133046</v>
      </c>
      <c r="L70" s="13">
        <f t="shared" si="0"/>
        <v>-522843</v>
      </c>
      <c r="M70" s="13">
        <f t="shared" si="0"/>
        <v>225117</v>
      </c>
      <c r="N70" s="15">
        <f t="shared" si="0"/>
        <v>-14400</v>
      </c>
      <c r="O70" s="16">
        <f t="shared" si="0"/>
        <v>-1021484</v>
      </c>
    </row>
    <row r="71" spans="1:15" ht="4.7" customHeight="1" x14ac:dyDescent="0.25"/>
  </sheetData>
  <sortState ref="A3:O69">
    <sortCondition descending="1" ref="O3:O69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2019-03-11T11:57:38Z</cp:lastPrinted>
  <dcterms:created xsi:type="dcterms:W3CDTF">2014-06-10T11:51:58Z</dcterms:created>
  <dcterms:modified xsi:type="dcterms:W3CDTF">2019-03-11T12:01:55Z</dcterms:modified>
</cp:coreProperties>
</file>